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0" windowWidth="18000" windowHeight="12765" tabRatio="970" activeTab="0"/>
  </bookViews>
  <sheets>
    <sheet name="Variables to be Reported" sheetId="1" r:id="rId1"/>
    <sheet name="Data Collection Form" sheetId="2" r:id="rId2"/>
    <sheet name="CONV FACT IU" sheetId="3" r:id="rId3"/>
    <sheet name="CONV FACT PRODR" sheetId="4" r:id="rId4"/>
    <sheet name="ATCvet Classification" sheetId="5" r:id="rId5"/>
    <sheet name="PACKSIZEU" sheetId="6" r:id="rId6"/>
    <sheet name="STRENGHTU" sheetId="7" r:id="rId7"/>
    <sheet name="FORM" sheetId="8" r:id="rId8"/>
    <sheet name="ATCvet" sheetId="9" r:id="rId9"/>
    <sheet name="INGR" sheetId="10" r:id="rId10"/>
    <sheet name="SPECIES" sheetId="11" r:id="rId11"/>
    <sheet name="COUNTRY ISO Codes" sheetId="12" r:id="rId12"/>
  </sheets>
  <definedNames>
    <definedName name="ATCCodes">'ATCvet'!$A$2:$A$372</definedName>
    <definedName name="ATCvet">'INGR'!$A$2:$A$237</definedName>
    <definedName name="Form">'FORM'!$B$2:$B$9</definedName>
    <definedName name="Name">'CONV FACT PRODR'!$A$3:$A$11</definedName>
    <definedName name="PACKSIZEU">'PACKSIZEU'!$A$2:$A$7</definedName>
    <definedName name="PRODRUG">'CONV FACT PRODR'!$A$2:$A$5</definedName>
    <definedName name="PRODRUGFACT">'CONV FACT PRODR'!$B$2:$B$5</definedName>
    <definedName name="STRENGHTU">'STRENGHTU'!$A$2:$A$10</definedName>
  </definedNames>
  <calcPr fullCalcOnLoad="1"/>
</workbook>
</file>

<file path=xl/sharedStrings.xml><?xml version="1.0" encoding="utf-8"?>
<sst xmlns="http://schemas.openxmlformats.org/spreadsheetml/2006/main" count="2079" uniqueCount="1238">
  <si>
    <t>COUNTRY</t>
  </si>
  <si>
    <t>YEAR</t>
  </si>
  <si>
    <t>ID</t>
  </si>
  <si>
    <t>PACKSIZE</t>
  </si>
  <si>
    <t>FORM</t>
  </si>
  <si>
    <t>PACKSIZEU</t>
  </si>
  <si>
    <t>NAME</t>
  </si>
  <si>
    <t>NO SOLD</t>
  </si>
  <si>
    <t>ATCVET</t>
  </si>
  <si>
    <t>MA</t>
  </si>
  <si>
    <t>INGR</t>
  </si>
  <si>
    <t>INGR CONTENT</t>
  </si>
  <si>
    <t>SALT</t>
  </si>
  <si>
    <t>STRENGHTU</t>
  </si>
  <si>
    <t>amikacin</t>
  </si>
  <si>
    <t>amoxicillin</t>
  </si>
  <si>
    <t>ampicillin</t>
  </si>
  <si>
    <t>apramycin</t>
  </si>
  <si>
    <t>arbekacin</t>
  </si>
  <si>
    <t>azidocillin</t>
  </si>
  <si>
    <t>azithromycin</t>
  </si>
  <si>
    <t>azlocillin</t>
  </si>
  <si>
    <t>aztreonam</t>
  </si>
  <si>
    <t>bacampicillin</t>
  </si>
  <si>
    <t>bacitracin</t>
  </si>
  <si>
    <t>benzathine benzylpenicillin</t>
  </si>
  <si>
    <t>benzathine phenoxymethylpenicillin</t>
  </si>
  <si>
    <t>benzylpenicillin</t>
  </si>
  <si>
    <t>biapenem</t>
  </si>
  <si>
    <t>brodimoprim</t>
  </si>
  <si>
    <t>carbenicillin</t>
  </si>
  <si>
    <t>carindacillin</t>
  </si>
  <si>
    <t>cefaclor</t>
  </si>
  <si>
    <t>cefadroxil</t>
  </si>
  <si>
    <t>cefalexin</t>
  </si>
  <si>
    <t>cefalonium</t>
  </si>
  <si>
    <t>cefaloridine</t>
  </si>
  <si>
    <t>cefalotin</t>
  </si>
  <si>
    <t>cefamandole</t>
  </si>
  <si>
    <t>cefapirin</t>
  </si>
  <si>
    <t>cefatrizine</t>
  </si>
  <si>
    <t>cefazedone</t>
  </si>
  <si>
    <t>cefazolin</t>
  </si>
  <si>
    <t>cefcapene</t>
  </si>
  <si>
    <t>cefdinir</t>
  </si>
  <si>
    <t>cefditoren</t>
  </si>
  <si>
    <t>cefepime</t>
  </si>
  <si>
    <t>cefetamet</t>
  </si>
  <si>
    <t>cefixime</t>
  </si>
  <si>
    <t>cefmenoxime</t>
  </si>
  <si>
    <t>cefmetazole</t>
  </si>
  <si>
    <t>cefodizime</t>
  </si>
  <si>
    <t>cefoperazone</t>
  </si>
  <si>
    <t>ceforanide</t>
  </si>
  <si>
    <t>cefotaxime</t>
  </si>
  <si>
    <t>cefotetan</t>
  </si>
  <si>
    <t>cefotiam</t>
  </si>
  <si>
    <t xml:space="preserve">cefovecin </t>
  </si>
  <si>
    <t>cefoxitin</t>
  </si>
  <si>
    <t>cefozopran</t>
  </si>
  <si>
    <t>cefpiramide</t>
  </si>
  <si>
    <t>cefpirome</t>
  </si>
  <si>
    <t>cefpodoxime</t>
  </si>
  <si>
    <t>cefprozil</t>
  </si>
  <si>
    <t>cefquinome</t>
  </si>
  <si>
    <t>cefradine</t>
  </si>
  <si>
    <t>cefroxadine</t>
  </si>
  <si>
    <t>cefsulodin</t>
  </si>
  <si>
    <t>ceftazidime</t>
  </si>
  <si>
    <t>ceftezole</t>
  </si>
  <si>
    <t>ceftibuten</t>
  </si>
  <si>
    <t>ceftiofur</t>
  </si>
  <si>
    <t>ceftizoxime</t>
  </si>
  <si>
    <t>ceftobiprole medocaril</t>
  </si>
  <si>
    <t>ceftriaxone</t>
  </si>
  <si>
    <t>cefuroxime</t>
  </si>
  <si>
    <t>chloramphenicol</t>
  </si>
  <si>
    <t>chlortetracycline</t>
  </si>
  <si>
    <t>cinoxacin</t>
  </si>
  <si>
    <t>ciprofloxacin</t>
  </si>
  <si>
    <t>clarithromycin</t>
  </si>
  <si>
    <t>clindamycin</t>
  </si>
  <si>
    <t>clofoctol</t>
  </si>
  <si>
    <t>clometocillin</t>
  </si>
  <si>
    <t>clomocycline</t>
  </si>
  <si>
    <t>cloxacillin</t>
  </si>
  <si>
    <t>colistin</t>
  </si>
  <si>
    <t>dalbavancin</t>
  </si>
  <si>
    <t>danofloxacine</t>
  </si>
  <si>
    <t>daptomycin</t>
  </si>
  <si>
    <t>demeclocycline</t>
  </si>
  <si>
    <t>dibekacin</t>
  </si>
  <si>
    <t>dicloxacillin</t>
  </si>
  <si>
    <t>difloxacin</t>
  </si>
  <si>
    <t>dihydrostreptomycin</t>
  </si>
  <si>
    <t>dirithromycin</t>
  </si>
  <si>
    <t>doripenem</t>
  </si>
  <si>
    <t>doxycycline</t>
  </si>
  <si>
    <t>enoxacin</t>
  </si>
  <si>
    <t>enrofloxacin</t>
  </si>
  <si>
    <t>epicillin</t>
  </si>
  <si>
    <t>ertapenem</t>
  </si>
  <si>
    <t>erythromycin</t>
  </si>
  <si>
    <t>fleroxacin</t>
  </si>
  <si>
    <t>florfenicol</t>
  </si>
  <si>
    <t>flucloxacillin</t>
  </si>
  <si>
    <t>flumequine</t>
  </si>
  <si>
    <t>flurithromycin</t>
  </si>
  <si>
    <t>formosulfathiazole</t>
  </si>
  <si>
    <t>fosfomycin</t>
  </si>
  <si>
    <t>framycetin</t>
  </si>
  <si>
    <t>fucloxacillin</t>
  </si>
  <si>
    <t>furaltadone</t>
  </si>
  <si>
    <t>fusidic acid</t>
  </si>
  <si>
    <t>gamithromycin</t>
  </si>
  <si>
    <t>garenoxacin</t>
  </si>
  <si>
    <t>gatifloxacin</t>
  </si>
  <si>
    <t>gemifloxacin</t>
  </si>
  <si>
    <t>gentamicin</t>
  </si>
  <si>
    <t>grepafloxacin</t>
  </si>
  <si>
    <t>hetacillin</t>
  </si>
  <si>
    <t>ibafloxacin</t>
  </si>
  <si>
    <t>iclaprim</t>
  </si>
  <si>
    <t>isepamicin</t>
  </si>
  <si>
    <t>josamycin</t>
  </si>
  <si>
    <t>kanamycin</t>
  </si>
  <si>
    <t>kitasamycin</t>
  </si>
  <si>
    <t>latamoxef</t>
  </si>
  <si>
    <t>levofloxacin</t>
  </si>
  <si>
    <t>lincomycin</t>
  </si>
  <si>
    <t>linezolid</t>
  </si>
  <si>
    <t>lomefloxacin</t>
  </si>
  <si>
    <t>loracarbef</t>
  </si>
  <si>
    <t>lymecycline</t>
  </si>
  <si>
    <t>marbofloxacin</t>
  </si>
  <si>
    <t>mecillinam</t>
  </si>
  <si>
    <t>meropenem</t>
  </si>
  <si>
    <t>metacycline</t>
  </si>
  <si>
    <t>metampicillin</t>
  </si>
  <si>
    <t>methenamine</t>
  </si>
  <si>
    <t>meticillin</t>
  </si>
  <si>
    <t>metronidazole</t>
  </si>
  <si>
    <t>mezlocillin</t>
  </si>
  <si>
    <t>midecamycin</t>
  </si>
  <si>
    <t>minocycline</t>
  </si>
  <si>
    <t>miocamycin</t>
  </si>
  <si>
    <t>moxifloxacin</t>
  </si>
  <si>
    <t>nalidixic acid</t>
  </si>
  <si>
    <t>natamycin</t>
  </si>
  <si>
    <t>neomycin</t>
  </si>
  <si>
    <t>nifurtoinol</t>
  </si>
  <si>
    <t>nitrofurantoin</t>
  </si>
  <si>
    <t>nitroxoline</t>
  </si>
  <si>
    <t>norfloxacin</t>
  </si>
  <si>
    <t>ofloxacin</t>
  </si>
  <si>
    <t>olaquindox</t>
  </si>
  <si>
    <t>oleandomycin</t>
  </si>
  <si>
    <t>orbifloxacin</t>
  </si>
  <si>
    <t>oritavancin</t>
  </si>
  <si>
    <t>ornidazole</t>
  </si>
  <si>
    <t>oxacillin</t>
  </si>
  <si>
    <t>oxytetracycline</t>
  </si>
  <si>
    <t>paromomycin</t>
  </si>
  <si>
    <t>pazufloxacin</t>
  </si>
  <si>
    <t>pefloxacin</t>
  </si>
  <si>
    <t>penamecillin</t>
  </si>
  <si>
    <t xml:space="preserve">penethamate hydroiodide </t>
  </si>
  <si>
    <t>penimepicycline</t>
  </si>
  <si>
    <t>pheneticillin</t>
  </si>
  <si>
    <t xml:space="preserve">phenoxymethylpenicillin </t>
  </si>
  <si>
    <t>phthalylsulfathiazole</t>
  </si>
  <si>
    <t>pipemidic acid</t>
  </si>
  <si>
    <t>piperacillin</t>
  </si>
  <si>
    <t>pirlimycin</t>
  </si>
  <si>
    <t>piromidic acid</t>
  </si>
  <si>
    <t>pivampicillin</t>
  </si>
  <si>
    <t>pivmecillinam</t>
  </si>
  <si>
    <t>polymyxin B</t>
  </si>
  <si>
    <t>pristinamycin</t>
  </si>
  <si>
    <t>propicillin</t>
  </si>
  <si>
    <t>prulifloxacin</t>
  </si>
  <si>
    <t>ribostamycin</t>
  </si>
  <si>
    <t>rifaximin</t>
  </si>
  <si>
    <t>rokitamycin</t>
  </si>
  <si>
    <t>rolitetracycline</t>
  </si>
  <si>
    <t>rosoxacin</t>
  </si>
  <si>
    <t>roxithromycin</t>
  </si>
  <si>
    <t>rufloxacin</t>
  </si>
  <si>
    <t>sparfloxacin</t>
  </si>
  <si>
    <t>spectinomycin</t>
  </si>
  <si>
    <t>spiramycin</t>
  </si>
  <si>
    <t>streptoduocin</t>
  </si>
  <si>
    <t>streptomycin</t>
  </si>
  <si>
    <t>succinylsulfathiazole</t>
  </si>
  <si>
    <t>sulbactam</t>
  </si>
  <si>
    <t>sulbenicillin</t>
  </si>
  <si>
    <t>sulfachlorpyridazine</t>
  </si>
  <si>
    <t>sulfaclozine</t>
  </si>
  <si>
    <t>sulfadiazine</t>
  </si>
  <si>
    <t>sulfadimethoxine</t>
  </si>
  <si>
    <t>sulfadimidine</t>
  </si>
  <si>
    <t>sulfadoxine</t>
  </si>
  <si>
    <t>sulfafurazole</t>
  </si>
  <si>
    <t>sulfaguanidine</t>
  </si>
  <si>
    <t>sulfamethizole</t>
  </si>
  <si>
    <t xml:space="preserve">sulfamethoxazole </t>
  </si>
  <si>
    <t>sulfamethoxypyridazine</t>
  </si>
  <si>
    <t>sulfanilamide</t>
  </si>
  <si>
    <t>sulfaphenazole</t>
  </si>
  <si>
    <t>sulfapyrazole</t>
  </si>
  <si>
    <t>sulfapyridine</t>
  </si>
  <si>
    <t>sulfaquinoxaline</t>
  </si>
  <si>
    <t>sulfathiazole</t>
  </si>
  <si>
    <t>sulfatroxazol</t>
  </si>
  <si>
    <t>sulfazuinoxaline</t>
  </si>
  <si>
    <t>sultamicillin</t>
  </si>
  <si>
    <t>talampicillin</t>
  </si>
  <si>
    <t>tazobactam</t>
  </si>
  <si>
    <t>telavancin</t>
  </si>
  <si>
    <t>telithromycin</t>
  </si>
  <si>
    <t>temafloxacin</t>
  </si>
  <si>
    <t>temocillin</t>
  </si>
  <si>
    <t>tetracycline</t>
  </si>
  <si>
    <t>thiamphenicol</t>
  </si>
  <si>
    <t>tiamulin</t>
  </si>
  <si>
    <t>ticarcillin</t>
  </si>
  <si>
    <t>tigecycline</t>
  </si>
  <si>
    <t>tilmicosin</t>
  </si>
  <si>
    <t>tinidazole</t>
  </si>
  <si>
    <t>trimethoprim</t>
  </si>
  <si>
    <t>troleandomycin</t>
  </si>
  <si>
    <t>trovafloxacin</t>
  </si>
  <si>
    <t>tulathromycin</t>
  </si>
  <si>
    <t>tylosin</t>
  </si>
  <si>
    <t>valnemulin</t>
  </si>
  <si>
    <t>virginiamycin</t>
  </si>
  <si>
    <t>xibornol</t>
  </si>
  <si>
    <t>ATCvet names</t>
  </si>
  <si>
    <t>Form</t>
  </si>
  <si>
    <t>Abbreviation</t>
  </si>
  <si>
    <t>Injection</t>
  </si>
  <si>
    <t>Premix</t>
  </si>
  <si>
    <t>CONT UNIT (G)</t>
  </si>
  <si>
    <t>Country</t>
  </si>
  <si>
    <t>ISO Code</t>
  </si>
  <si>
    <t>Austria</t>
  </si>
  <si>
    <t>Belgium</t>
  </si>
  <si>
    <t>Bulgaria</t>
  </si>
  <si>
    <t>Cyprus</t>
  </si>
  <si>
    <t>Czech Republic</t>
  </si>
  <si>
    <t>Denmark</t>
  </si>
  <si>
    <t>Estonia</t>
  </si>
  <si>
    <t>Finland</t>
  </si>
  <si>
    <t>France</t>
  </si>
  <si>
    <t>Germany</t>
  </si>
  <si>
    <t>Greece</t>
  </si>
  <si>
    <t>Hungary</t>
  </si>
  <si>
    <t>Ireland</t>
  </si>
  <si>
    <t>Latvia</t>
  </si>
  <si>
    <t>Luxembourg</t>
  </si>
  <si>
    <t>Malta</t>
  </si>
  <si>
    <t>Netherlands</t>
  </si>
  <si>
    <t>Poland</t>
  </si>
  <si>
    <t>Portugal</t>
  </si>
  <si>
    <t>Romania</t>
  </si>
  <si>
    <t>Slovakia</t>
  </si>
  <si>
    <t>Slovenia</t>
  </si>
  <si>
    <t>Spain</t>
  </si>
  <si>
    <t>Sweden</t>
  </si>
  <si>
    <t>United Kingdom</t>
  </si>
  <si>
    <t xml:space="preserve">Italy </t>
  </si>
  <si>
    <t>Lithhuania</t>
  </si>
  <si>
    <t>AT</t>
  </si>
  <si>
    <t>BE</t>
  </si>
  <si>
    <t>BG</t>
  </si>
  <si>
    <t>CY</t>
  </si>
  <si>
    <t>CZ</t>
  </si>
  <si>
    <t>DE</t>
  </si>
  <si>
    <t>EE</t>
  </si>
  <si>
    <t>FI</t>
  </si>
  <si>
    <t>FR</t>
  </si>
  <si>
    <t>GR</t>
  </si>
  <si>
    <t>HU</t>
  </si>
  <si>
    <t>IE</t>
  </si>
  <si>
    <t>IT</t>
  </si>
  <si>
    <t>LV</t>
  </si>
  <si>
    <t>LT</t>
  </si>
  <si>
    <t>MT</t>
  </si>
  <si>
    <t>NL</t>
  </si>
  <si>
    <t>PL</t>
  </si>
  <si>
    <t>PT</t>
  </si>
  <si>
    <t>RO</t>
  </si>
  <si>
    <t>ES</t>
  </si>
  <si>
    <t>SE</t>
  </si>
  <si>
    <t>UK</t>
  </si>
  <si>
    <t>DK</t>
  </si>
  <si>
    <t>LU</t>
  </si>
  <si>
    <t>SL</t>
  </si>
  <si>
    <t>SI</t>
  </si>
  <si>
    <t>Norway</t>
  </si>
  <si>
    <t>NO</t>
  </si>
  <si>
    <t>Switzerland</t>
  </si>
  <si>
    <t>CH</t>
  </si>
  <si>
    <t>oxolinic acid</t>
  </si>
  <si>
    <t>Iceland</t>
  </si>
  <si>
    <t>IC</t>
  </si>
  <si>
    <t>Liechtenstein</t>
  </si>
  <si>
    <t>LI</t>
  </si>
  <si>
    <t>Macedonia, The Former Yugoslav Republic of</t>
  </si>
  <si>
    <t>MK</t>
  </si>
  <si>
    <t>Turkey</t>
  </si>
  <si>
    <t>TR</t>
  </si>
  <si>
    <t>Croatia</t>
  </si>
  <si>
    <t>HR</t>
  </si>
  <si>
    <t>Variable</t>
  </si>
  <si>
    <t>Description of variable</t>
  </si>
  <si>
    <t>Justification if applicable</t>
  </si>
  <si>
    <t>Marketing Authorisation Number</t>
  </si>
  <si>
    <t>To allow for analysis of historical data</t>
  </si>
  <si>
    <t xml:space="preserve">NAME </t>
  </si>
  <si>
    <t>To allow for calculation of amount active ingredient in each package/product</t>
  </si>
  <si>
    <t xml:space="preserve">SALT </t>
  </si>
  <si>
    <t>To allow for calculation of amount active ingredient in each package/product product and to validate INGR CONTENT</t>
  </si>
  <si>
    <t>To allow for calculation of amount active ingredient in each package/product and to validate INGR CONTENT</t>
  </si>
  <si>
    <t>TONS SOLD</t>
  </si>
  <si>
    <t>To calculate weight of active ingredient sold</t>
  </si>
  <si>
    <t>Intrauterine preparations</t>
  </si>
  <si>
    <t>tylvalosin</t>
  </si>
  <si>
    <t>cefacetrile</t>
  </si>
  <si>
    <t>cefonicid</t>
  </si>
  <si>
    <t>furazolidone</t>
  </si>
  <si>
    <t>mandelic acid</t>
  </si>
  <si>
    <t>quinupristin/dalfopristin</t>
  </si>
  <si>
    <t>Prodrug</t>
  </si>
  <si>
    <t>Penethamate hydriodide</t>
  </si>
  <si>
    <t>Active ingredient</t>
  </si>
  <si>
    <t>Benzylpenicillin</t>
  </si>
  <si>
    <t>Benzathine benzylpenicillin</t>
  </si>
  <si>
    <t>Benzathine phenoxymethylpenicillin</t>
  </si>
  <si>
    <t>Conversion factor</t>
  </si>
  <si>
    <t>MW prodrug</t>
  </si>
  <si>
    <t>INJ</t>
  </si>
  <si>
    <t>G</t>
  </si>
  <si>
    <t>G/KG</t>
  </si>
  <si>
    <t>G/L</t>
  </si>
  <si>
    <t>MG/ML</t>
  </si>
  <si>
    <t>MG/G</t>
  </si>
  <si>
    <t>IU/ML</t>
  </si>
  <si>
    <t>IU/PIECE</t>
  </si>
  <si>
    <t>MG/PIECE</t>
  </si>
  <si>
    <t>PREMIX</t>
  </si>
  <si>
    <t>TABL</t>
  </si>
  <si>
    <t xml:space="preserve">INTRAMAM </t>
  </si>
  <si>
    <t>Packsize Unit</t>
  </si>
  <si>
    <t>L</t>
  </si>
  <si>
    <t>KG</t>
  </si>
  <si>
    <t>INTRAUT</t>
  </si>
  <si>
    <t>procaine penicillin</t>
  </si>
  <si>
    <t>Procaine penicillin</t>
  </si>
  <si>
    <t>PRODRUG</t>
  </si>
  <si>
    <t>ISO Code (http://www.iso.org/iso/country_codes)</t>
  </si>
  <si>
    <t>To identify place of collected sales data</t>
  </si>
  <si>
    <t>To identify time period for collected the sales data</t>
  </si>
  <si>
    <t>To allow for  market analysis if all the products are available</t>
  </si>
  <si>
    <t xml:space="preserve">Medicinal Product Package Code Value </t>
  </si>
  <si>
    <t>Medicinal Product Name  (in national language)</t>
  </si>
  <si>
    <t xml:space="preserve">Pharmaceutical Form </t>
  </si>
  <si>
    <t>Important to avoid misinterpretation of pharmaceutical form if given in other language than English</t>
  </si>
  <si>
    <t>Allows for reporting of data as individual or flock treatment</t>
  </si>
  <si>
    <t>Content Quantity in Package: Pack size (numerical only)</t>
  </si>
  <si>
    <t xml:space="preserve">Content Unit of Measurement </t>
  </si>
  <si>
    <r>
      <t>ATC</t>
    </r>
    <r>
      <rPr>
        <b/>
        <vertAlign val="subscript"/>
        <sz val="9"/>
        <rFont val="Verdana"/>
        <family val="2"/>
      </rPr>
      <t>vet</t>
    </r>
    <r>
      <rPr>
        <b/>
        <sz val="9"/>
        <rFont val="Verdana"/>
        <family val="2"/>
      </rPr>
      <t xml:space="preserve"> - 5th LEVEL</t>
    </r>
  </si>
  <si>
    <t>WHO ATCvet Code last version to be used</t>
  </si>
  <si>
    <t>Active Ingredient Name (ATCvet name)</t>
  </si>
  <si>
    <t>In case of multi-ingredient VMP the ATCvet name of all the ingredients has to be given</t>
  </si>
  <si>
    <t>Use of ATCvet names facilitates the identification of  active ingredients as well as standardized reporting</t>
  </si>
  <si>
    <t>E.g.: Colistin sulfate and colistin methanesulfonate</t>
  </si>
  <si>
    <t>In case of a multi-ingredient VMP strengths has to be given for each ingredient in separate lines</t>
  </si>
  <si>
    <t>Unit of Measurement for Strength</t>
  </si>
  <si>
    <t>In case of a multi-ingredient VMP unit of measurement strength has to be given for each ingredient in separate lines</t>
  </si>
  <si>
    <t xml:space="preserve">Content of Active Ingredient in Package </t>
  </si>
  <si>
    <t>In case of multi-ingredient VMP the content in the package has to be given separately for each ingredient in separate lines</t>
  </si>
  <si>
    <t>Optional. To allow for validation of the ESVAC calculations</t>
  </si>
  <si>
    <t xml:space="preserve">Unit of Active Ingredient in Package </t>
  </si>
  <si>
    <t>To be given in gram (G) for all substances</t>
  </si>
  <si>
    <t>Number of Packages Sold/Year/Country</t>
  </si>
  <si>
    <t>Oral pasta</t>
  </si>
  <si>
    <t>ORAL PASTA</t>
  </si>
  <si>
    <t>Tablets, capsules, boli</t>
  </si>
  <si>
    <t>IU/G</t>
  </si>
  <si>
    <t>G/PIECE</t>
  </si>
  <si>
    <t>For validation purposes</t>
  </si>
  <si>
    <t>To e.g. allow for analysis of use of e.g. longacting preparations and antimicrobial resistance</t>
  </si>
  <si>
    <t>Data source: Martindale (2009) (http://www.medicinescomplete.com)</t>
  </si>
  <si>
    <t>Bacitracin</t>
  </si>
  <si>
    <t>Colistin sulphate</t>
  </si>
  <si>
    <t>Gentamicin</t>
  </si>
  <si>
    <t>Kanamycin sulphate</t>
  </si>
  <si>
    <t>Neomycin sulphate</t>
  </si>
  <si>
    <t>Polymyxin B sulphate</t>
  </si>
  <si>
    <t>Spiramycin</t>
  </si>
  <si>
    <t>Streptomycin</t>
  </si>
  <si>
    <t>Sources</t>
  </si>
  <si>
    <t>IU/MG</t>
  </si>
  <si>
    <t>Dihydrostreptomycin sulphate</t>
  </si>
  <si>
    <t>Erythromycin</t>
  </si>
  <si>
    <t>WHO standards</t>
  </si>
  <si>
    <t>http://crs.pheur.org/db/4DCGI/search?vSelectName=4&amp;vContains=1&amp;vtUserName=ISA&amp;OK=Search</t>
  </si>
  <si>
    <t>http://www.who.int/bloodproducts/catalogue/AntiJan10.pdf</t>
  </si>
  <si>
    <t>Calculation of the conversion factors</t>
  </si>
  <si>
    <t>QA07</t>
  </si>
  <si>
    <t>ANTIDIARRHEALS, INTESTINAL ANTI-INFLAMMATORY/ANTIINFECTIVE AGENTS</t>
  </si>
  <si>
    <t>QA07A</t>
  </si>
  <si>
    <t>INTESTINAL ANTIINFECTIVES</t>
  </si>
  <si>
    <t>QA07AA</t>
  </si>
  <si>
    <t>Antibiotics</t>
  </si>
  <si>
    <t>nystatin</t>
  </si>
  <si>
    <t>amphotericin B</t>
  </si>
  <si>
    <t>vancomycin</t>
  </si>
  <si>
    <t>neomycin, combinations</t>
  </si>
  <si>
    <t>streptomycin, combinations</t>
  </si>
  <si>
    <t>antibiotics, combinations</t>
  </si>
  <si>
    <t>QA07AB</t>
  </si>
  <si>
    <t>Sulfonamides</t>
  </si>
  <si>
    <t>sulfonamides, combinations</t>
  </si>
  <si>
    <t>phthalylsulfathiazole, combinations</t>
  </si>
  <si>
    <t>combinations</t>
  </si>
  <si>
    <t>QG51</t>
  </si>
  <si>
    <t>ANTIINFECTIVES AND ANTISEPTICS FOR INTRAUTERINE USE</t>
  </si>
  <si>
    <t>QG51A</t>
  </si>
  <si>
    <t>QG51AA</t>
  </si>
  <si>
    <t>combinations of quinolone derivatives</t>
  </si>
  <si>
    <t>combinations of sulfonamides</t>
  </si>
  <si>
    <t>Imidazole derivatives</t>
  </si>
  <si>
    <t>QJ</t>
  </si>
  <si>
    <t>ANTIINFECTIVES FOR SYSTEMIC USE</t>
  </si>
  <si>
    <t>QJ01</t>
  </si>
  <si>
    <t>ANTIBACTERIALS FOR SYSTEMIC USE</t>
  </si>
  <si>
    <t>QJ01A</t>
  </si>
  <si>
    <t>TETRACYCLINES</t>
  </si>
  <si>
    <t>QJ01AA</t>
  </si>
  <si>
    <t>Tetracyclines</t>
  </si>
  <si>
    <t>combinations of tetracyclines</t>
  </si>
  <si>
    <t>chlortetracycline, combinations</t>
  </si>
  <si>
    <t>oxytetracycline, combinations</t>
  </si>
  <si>
    <t>QJ01B</t>
  </si>
  <si>
    <t>AMPHENICOLS</t>
  </si>
  <si>
    <t>QJ01BA</t>
  </si>
  <si>
    <t>Amphenicols</t>
  </si>
  <si>
    <t>thiamphenicol, combinations</t>
  </si>
  <si>
    <t>amphenicols, combinations</t>
  </si>
  <si>
    <t>QJ01C</t>
  </si>
  <si>
    <t>BETA-LACTAM ANTIBACTERIALS, PENICILLINS</t>
  </si>
  <si>
    <t>QJ01CA</t>
  </si>
  <si>
    <t>Penicillins with extended spectrum</t>
  </si>
  <si>
    <t xml:space="preserve">combinations </t>
  </si>
  <si>
    <t>ampicillin, combinations</t>
  </si>
  <si>
    <t>QJ01CE</t>
  </si>
  <si>
    <t>Beta-lactamase sensitive penicillins</t>
  </si>
  <si>
    <t>procaine benzylpenicillin</t>
  </si>
  <si>
    <t xml:space="preserve">penethamate hydriodide </t>
  </si>
  <si>
    <t>QJ01CF</t>
  </si>
  <si>
    <t>Beta-lactamase resistant penicillins</t>
  </si>
  <si>
    <t>QJ01CG</t>
  </si>
  <si>
    <t>Beta-lactamase inhibitors</t>
  </si>
  <si>
    <t>QJ01CR</t>
  </si>
  <si>
    <t>Combinations of penicillins, incl. beta-lactamase inhibitors</t>
  </si>
  <si>
    <t>ampicillin and enzyme inhibitor</t>
  </si>
  <si>
    <t>amoxicillin and enzyme inhibitor</t>
  </si>
  <si>
    <t>ticarcillin and enzyme inhibitor</t>
  </si>
  <si>
    <t>piperacillin and enzyme inhibitor</t>
  </si>
  <si>
    <t>combinations of penicillins</t>
  </si>
  <si>
    <t>QJ01D</t>
  </si>
  <si>
    <t>OTHER BETA-LACTAM ANTIBACTERIALS</t>
  </si>
  <si>
    <t>QJ01DB</t>
  </si>
  <si>
    <t>First-generation cephalosporins</t>
  </si>
  <si>
    <t>QJ01DC</t>
  </si>
  <si>
    <t>Second-generation cephalosporins</t>
  </si>
  <si>
    <t>QJ01DD</t>
  </si>
  <si>
    <t>Third-generation cephalosporins</t>
  </si>
  <si>
    <t>ceftriaxone, combinations</t>
  </si>
  <si>
    <t>cefoperazone, combinations</t>
  </si>
  <si>
    <t>QJ01DE</t>
  </si>
  <si>
    <t>Fourth-generation cephalosporins</t>
  </si>
  <si>
    <t>QJ01DF</t>
  </si>
  <si>
    <t>Monobactams</t>
  </si>
  <si>
    <t>QJ01DH</t>
  </si>
  <si>
    <t>Carbapenems</t>
  </si>
  <si>
    <t>imipenem and enzyme inhibitor</t>
  </si>
  <si>
    <t>panipenem and betamipron</t>
  </si>
  <si>
    <t>QJ01DI</t>
  </si>
  <si>
    <t>Other cephalosporins</t>
  </si>
  <si>
    <t>QJ01E</t>
  </si>
  <si>
    <t>SULFONAMIDES AND TRIMETHOPRIM</t>
  </si>
  <si>
    <t>QJ01EA</t>
  </si>
  <si>
    <t>Trimethoprim and derivatives</t>
  </si>
  <si>
    <t>QJ01EQ</t>
  </si>
  <si>
    <t>sulfadimethoxine, combinations</t>
  </si>
  <si>
    <t>QJ01EW</t>
  </si>
  <si>
    <t>Combinations of sulfonamides and trimethoprim, incl. derivatives</t>
  </si>
  <si>
    <t>sulfadimidine and trimethoprim</t>
  </si>
  <si>
    <t>sulfadimethoxine and trimethoprim</t>
  </si>
  <si>
    <t>sulfadiazine and trimethoprim</t>
  </si>
  <si>
    <t>sulfamethoxazole and trimethoprime</t>
  </si>
  <si>
    <t>sulfachlorpyridazine and trimethoprim</t>
  </si>
  <si>
    <t>sulfadoxine and trimethoprim</t>
  </si>
  <si>
    <t>sulfatroxazol and trimethoprim</t>
  </si>
  <si>
    <t>sulfamethoxypyridazine and trimethoprim</t>
  </si>
  <si>
    <t>sulfaquinoxaline and trimethoprim</t>
  </si>
  <si>
    <t>sulfamonomethoxine and trimethoprim</t>
  </si>
  <si>
    <t>sulfamerazine and trimethoprim</t>
  </si>
  <si>
    <t>combinations of sulfonamides and trimethoprim</t>
  </si>
  <si>
    <t>QJ01F</t>
  </si>
  <si>
    <t>MACROLIDES, LINCOSAMIDES AND STREPTOGRAMINS</t>
  </si>
  <si>
    <t>QJ01FA</t>
  </si>
  <si>
    <t>Macrolides</t>
  </si>
  <si>
    <t>QJ01FF</t>
  </si>
  <si>
    <t>Lincosamides</t>
  </si>
  <si>
    <t>lincomycin, combinations</t>
  </si>
  <si>
    <t>QJ01FG</t>
  </si>
  <si>
    <t>Streptogramins</t>
  </si>
  <si>
    <t>quinupristin and dalfopristin</t>
  </si>
  <si>
    <t>QJ01G</t>
  </si>
  <si>
    <t>AMINOGLYCOSIDE ANTIBACTERIALS</t>
  </si>
  <si>
    <t>QJ01GA</t>
  </si>
  <si>
    <t>Streptomycins</t>
  </si>
  <si>
    <t>QJ01GB</t>
  </si>
  <si>
    <t>Other aminoglycosides</t>
  </si>
  <si>
    <t>tobramycin</t>
  </si>
  <si>
    <t>netilmicin</t>
  </si>
  <si>
    <t>sisomicin</t>
  </si>
  <si>
    <t>QJ01M</t>
  </si>
  <si>
    <t>QUINOLONE AND QUINOXALINE ANTIBACTERIALS</t>
  </si>
  <si>
    <t>QJ01MA</t>
  </si>
  <si>
    <t>Fluoroquinolones</t>
  </si>
  <si>
    <t>QJ01MB</t>
  </si>
  <si>
    <t>Other quinolones</t>
  </si>
  <si>
    <t>QJ01MQ</t>
  </si>
  <si>
    <t>Quinoxalines</t>
  </si>
  <si>
    <t>QJ01R</t>
  </si>
  <si>
    <t>COMBINATIONS OF ANTIBACTERIALS</t>
  </si>
  <si>
    <t>QJ01RA</t>
  </si>
  <si>
    <t>Combinations of antibacterials</t>
  </si>
  <si>
    <t>penicillins, combinations with other antibacterials</t>
  </si>
  <si>
    <t>sulfonamides, combinations with other antibacterials excl. trimethoprim</t>
  </si>
  <si>
    <t xml:space="preserve">cefuroxime, combinations with other antibacterials  </t>
  </si>
  <si>
    <t>spiramycin, combinations with other antibacterials</t>
  </si>
  <si>
    <t>tetracyclines, combinations with other antibacterials</t>
  </si>
  <si>
    <t>macrolides,  combinations with other antibacterials</t>
  </si>
  <si>
    <t>amphenicols,  combinations with other antibacterials</t>
  </si>
  <si>
    <t>lincosamides, combinations with other antibacterials</t>
  </si>
  <si>
    <t>polymyxins, combinations with other antibacterials</t>
  </si>
  <si>
    <t>quinolones, combinations with other antibacterials</t>
  </si>
  <si>
    <t>QJ01RV</t>
  </si>
  <si>
    <t>Combinations of antibacterials and other substances</t>
  </si>
  <si>
    <t>antibacterials and corticosteroids</t>
  </si>
  <si>
    <t>QJ01X</t>
  </si>
  <si>
    <t>OTHER ANTIBACTERIALS</t>
  </si>
  <si>
    <t>QJ01XA</t>
  </si>
  <si>
    <t>Glycopeptide antibacterials</t>
  </si>
  <si>
    <t>teicoplanin</t>
  </si>
  <si>
    <t>QJ01XB</t>
  </si>
  <si>
    <t>Polymyxins</t>
  </si>
  <si>
    <t>QJ01XC</t>
  </si>
  <si>
    <t>Steroid antibacterials</t>
  </si>
  <si>
    <t>QJ01XD</t>
  </si>
  <si>
    <t>QJ01XE</t>
  </si>
  <si>
    <t>Nitrofuran derivatives</t>
  </si>
  <si>
    <t>QJ01XQ</t>
  </si>
  <si>
    <t>Pleuromutilins</t>
  </si>
  <si>
    <t>QJ01XX</t>
  </si>
  <si>
    <t>Other antibacterials</t>
  </si>
  <si>
    <t>methenamine, combinations</t>
  </si>
  <si>
    <t>QJ51</t>
  </si>
  <si>
    <t>ANTIBACTERIALS FOR INTRAMAMMARY USE</t>
  </si>
  <si>
    <t>QJ51A</t>
  </si>
  <si>
    <t>TETRACYCLINES FOR INTRAMAMMARY USE</t>
  </si>
  <si>
    <t>QJ51AA</t>
  </si>
  <si>
    <t>QJ51B</t>
  </si>
  <si>
    <t>AMPHENICOLS FOR INTRAMAMMARY USE</t>
  </si>
  <si>
    <t>QJ51BA</t>
  </si>
  <si>
    <t>QJ51C</t>
  </si>
  <si>
    <t>BETA-LACTAM ANTIBACTERIALS, PENICILLINS, FOR INTRAMAMMARY USE</t>
  </si>
  <si>
    <t>QJ51CA</t>
  </si>
  <si>
    <t xml:space="preserve">Pencillins with extended spectrum </t>
  </si>
  <si>
    <t>QJ51CE</t>
  </si>
  <si>
    <t>QJ51CF</t>
  </si>
  <si>
    <t>QJ51CR</t>
  </si>
  <si>
    <t>Combinations of pencillins and/or beta-lactamase inhibitors</t>
  </si>
  <si>
    <t>QJ51D</t>
  </si>
  <si>
    <t>OTHER BETA-LACTAM ANTIBACTERIALS FOR INTRAMAMMARY USE</t>
  </si>
  <si>
    <t>QJ51DB</t>
  </si>
  <si>
    <t>QJ51DC</t>
  </si>
  <si>
    <t>QJ51DD</t>
  </si>
  <si>
    <t>QJ51DE</t>
  </si>
  <si>
    <t>QJ51E</t>
  </si>
  <si>
    <t>SULFONAMIDES AND TRIMETHOPRIM FOR INTRAMAMMARY USE</t>
  </si>
  <si>
    <t>QJ51EA</t>
  </si>
  <si>
    <t>QJ51F</t>
  </si>
  <si>
    <t>MACROLIDES AND LINCOSAMIDES FOR INTRAMAMMARY USE</t>
  </si>
  <si>
    <t>QJ51FA</t>
  </si>
  <si>
    <t>QJ51FF</t>
  </si>
  <si>
    <t>QJ51G</t>
  </si>
  <si>
    <t>AMINOGLYCOSIDE ANTIBACTERIALS FOR INTRAMAMMARY USE</t>
  </si>
  <si>
    <t>QJ51GA</t>
  </si>
  <si>
    <t>QJ51GB</t>
  </si>
  <si>
    <t>QJ51R</t>
  </si>
  <si>
    <t>COMBINATION OF ANTIBACTERIALS FOR INTRAMAMMARY USE</t>
  </si>
  <si>
    <t>QJ51RA</t>
  </si>
  <si>
    <t>Tetracyclines, combinations with other antibacterials</t>
  </si>
  <si>
    <t>chlortetracycline, combinations with other antibacterials</t>
  </si>
  <si>
    <t>QJ51RB</t>
  </si>
  <si>
    <t>Amphenicols, combinations with other antibacterials</t>
  </si>
  <si>
    <t>chloramphenicol, combinations with other antibacterials</t>
  </si>
  <si>
    <t>QJ51RC</t>
  </si>
  <si>
    <t>Beta-lactam antibacterials, penicillins, combinations with other antibacterials</t>
  </si>
  <si>
    <t>ampicillin, combinations with other antibacterials</t>
  </si>
  <si>
    <t>pivampicillin, combinations with other antibacterials</t>
  </si>
  <si>
    <t>benzylpenicillin, combinations with other antibacterials</t>
  </si>
  <si>
    <t>benzathine benzylpenicillin, combinations with other antibacterials</t>
  </si>
  <si>
    <t>penethamate hydroiodide, combinations with other antibacterials</t>
  </si>
  <si>
    <t>cloxacillin, combinations with other antibacterials</t>
  </si>
  <si>
    <t>QJ51RD</t>
  </si>
  <si>
    <t>Other beta-lactam antibacterials, combinations with other antibacterials</t>
  </si>
  <si>
    <t>cefalexin, combinations with other antibacterials</t>
  </si>
  <si>
    <t>cefacetrile, combinations with other antibacterials</t>
  </si>
  <si>
    <t>QJ51RE</t>
  </si>
  <si>
    <t>Sulfonamides and trimethoprim incl. derivatives</t>
  </si>
  <si>
    <t>QJ51RF</t>
  </si>
  <si>
    <t>Macrolides and lincosamides, combinations with other antibacterials</t>
  </si>
  <si>
    <t>erythromycin, combinations with other antibacterials</t>
  </si>
  <si>
    <t>lincomycin, combinations with other antibacterials</t>
  </si>
  <si>
    <t>QJ51RG</t>
  </si>
  <si>
    <t>Aminoglycoside antibacterials, combinations</t>
  </si>
  <si>
    <t>neomycin, combinations with other antibacterials</t>
  </si>
  <si>
    <t>QJ51RV</t>
  </si>
  <si>
    <t>antibacterials, antimycotics and corticosteroids</t>
  </si>
  <si>
    <t>QJ51X</t>
  </si>
  <si>
    <t>OTHER ANTIBACTERIALS FOR INTRAMAMMARY USE</t>
  </si>
  <si>
    <t>QJ51XB</t>
  </si>
  <si>
    <t>QJ51XX</t>
  </si>
  <si>
    <t>Other antibacterials for intramammary use</t>
  </si>
  <si>
    <t>QP</t>
  </si>
  <si>
    <t>ANTIPARASITIC PRODUCTS, INSECTICIDES AND REPELLENTS</t>
  </si>
  <si>
    <t>QP51</t>
  </si>
  <si>
    <t>ANTIPROTOZOALS</t>
  </si>
  <si>
    <t>QP51A</t>
  </si>
  <si>
    <t>AGENTS AGAINST PROTOZOAL DISEASES</t>
  </si>
  <si>
    <t>QP51AG</t>
  </si>
  <si>
    <t>Sulfonamides, plain and in combinations</t>
  </si>
  <si>
    <t>sulfaquinoxaline, combinations</t>
  </si>
  <si>
    <t>rifamycin</t>
  </si>
  <si>
    <t>MW active ingredient</t>
  </si>
  <si>
    <t>Conversion factor (MG/IU)</t>
  </si>
  <si>
    <t>Tobramycin</t>
  </si>
  <si>
    <t>gramicidin</t>
  </si>
  <si>
    <t>To allow a unique identification of the Veterinary Medicinal Product (VMP) and enable link with other databases</t>
  </si>
  <si>
    <t>E.g.: Procaine penicillin that is prodrug for benzylpenicillin</t>
  </si>
  <si>
    <t>STRENGTH</t>
  </si>
  <si>
    <t>STRENGTHU</t>
  </si>
  <si>
    <t>Strength Units</t>
  </si>
  <si>
    <t>CONV FACT IU</t>
  </si>
  <si>
    <t>CONV FACT PRODR</t>
  </si>
  <si>
    <t>Conversion Factor Prodrug</t>
  </si>
  <si>
    <t>PIECE</t>
  </si>
  <si>
    <t>To allow for calculation of weight of active ingredient in package</t>
  </si>
  <si>
    <r>
      <t>E.g.: Harmony vet tablets 2 x 30; Harmony vet longacting injection</t>
    </r>
    <r>
      <rPr>
        <i/>
        <sz val="9"/>
        <rFont val="Verdana"/>
        <family val="2"/>
      </rPr>
      <t xml:space="preserve"> </t>
    </r>
    <r>
      <rPr>
        <sz val="9"/>
        <rFont val="Verdana"/>
        <family val="2"/>
      </rPr>
      <t>10 ml</t>
    </r>
  </si>
  <si>
    <t>E.g.: 100 for 100 tablets or 100 intramammaries; 10 for 10 ml injection; Package of 2 kg premix: 2; Box of 10 blisters of 30 tablets: 300; Box of 12 injectors: 12</t>
  </si>
  <si>
    <t>Important to avoid misinterpretation of ingredient name if given in other language than English.</t>
  </si>
  <si>
    <t>E.g. 10 for 10 MG/TABLET, 10 IU/TABLET, 10 MG/ML, 10 IU/ML, 10 MG/PIECE or 10 IU/PIECE</t>
  </si>
  <si>
    <t>E.g.: IU, IU/G, IU/ML, IU/PIECE, G, G/KG, G/L, MG,  MG/ML, MG/PIECE</t>
  </si>
  <si>
    <t>When strength is given as IU, IU/ML or IU/PIECE</t>
  </si>
  <si>
    <t>In case of multi-ingredient VMP the content unit has to be given separately for each ingredient in separate lines</t>
  </si>
  <si>
    <t>Tons Sold of Active Ingredient</t>
  </si>
  <si>
    <t>When strength is given as IU, IU/ML or IU/PIECE - to allow for calculation of weight of active ingredient in package</t>
  </si>
  <si>
    <t>SPECIES</t>
  </si>
  <si>
    <t>Ruminants</t>
  </si>
  <si>
    <t xml:space="preserve">Sheep </t>
  </si>
  <si>
    <t>Goat</t>
  </si>
  <si>
    <t>Poultry</t>
  </si>
  <si>
    <t>Horse</t>
  </si>
  <si>
    <t>Rabbits</t>
  </si>
  <si>
    <t>Dog</t>
  </si>
  <si>
    <t>Cat</t>
  </si>
  <si>
    <t>Fish</t>
  </si>
  <si>
    <t>Others</t>
  </si>
  <si>
    <t>SH</t>
  </si>
  <si>
    <t>GO</t>
  </si>
  <si>
    <t>HO</t>
  </si>
  <si>
    <t>RA</t>
  </si>
  <si>
    <t>DOG</t>
  </si>
  <si>
    <t>CAT</t>
  </si>
  <si>
    <t>Salmon</t>
  </si>
  <si>
    <t>Trout</t>
  </si>
  <si>
    <t>Cod</t>
  </si>
  <si>
    <t>TU</t>
  </si>
  <si>
    <t>SAL</t>
  </si>
  <si>
    <t>COD</t>
  </si>
  <si>
    <t>TRO</t>
  </si>
  <si>
    <t>POU</t>
  </si>
  <si>
    <t>Not given</t>
  </si>
  <si>
    <t>XX</t>
  </si>
  <si>
    <t>RU</t>
  </si>
  <si>
    <t>Animal Species</t>
  </si>
  <si>
    <t>INGREDIENT 1</t>
  </si>
  <si>
    <t>INGREDIENT 2</t>
  </si>
  <si>
    <t>CONTENT UNIT</t>
  </si>
  <si>
    <t>QA07AA01</t>
  </si>
  <si>
    <t>QA07AA02</t>
  </si>
  <si>
    <t>QA07AA03</t>
  </si>
  <si>
    <t>QA07AA04</t>
  </si>
  <si>
    <t>QA07AA05</t>
  </si>
  <si>
    <t>QA07AA06</t>
  </si>
  <si>
    <t>QA07AA07</t>
  </si>
  <si>
    <t>QA07AA08</t>
  </si>
  <si>
    <t>QA07AA09</t>
  </si>
  <si>
    <t>QA07AA10</t>
  </si>
  <si>
    <t>QA07AA11</t>
  </si>
  <si>
    <t>QA07AA51</t>
  </si>
  <si>
    <t>QA07AA54</t>
  </si>
  <si>
    <t>QA07AA90</t>
  </si>
  <si>
    <t>QA07AA91</t>
  </si>
  <si>
    <t>QA07AA92</t>
  </si>
  <si>
    <t>QA07AA93</t>
  </si>
  <si>
    <t>QA07AA99</t>
  </si>
  <si>
    <t>QA07AB02</t>
  </si>
  <si>
    <t>QA07AB03</t>
  </si>
  <si>
    <t>QA07AB04</t>
  </si>
  <si>
    <t>QA07AB20</t>
  </si>
  <si>
    <t>QA07AB90</t>
  </si>
  <si>
    <t>QA07AB92</t>
  </si>
  <si>
    <t>QA07AB99</t>
  </si>
  <si>
    <t>QG51AA01</t>
  </si>
  <si>
    <t>QG51AA02</t>
  </si>
  <si>
    <t>QG51AA04</t>
  </si>
  <si>
    <t>QG51AA06</t>
  </si>
  <si>
    <t>QG51AA30</t>
  </si>
  <si>
    <t>QG51AC30</t>
  </si>
  <si>
    <t>QG51AE10</t>
  </si>
  <si>
    <t>QG51AF30</t>
  </si>
  <si>
    <t>QG51AX01</t>
  </si>
  <si>
    <t>QG51AX02</t>
  </si>
  <si>
    <t>QG51AX30</t>
  </si>
  <si>
    <t>QJ01AA01</t>
  </si>
  <si>
    <t>QJ01AA02</t>
  </si>
  <si>
    <t>QJ01AA03</t>
  </si>
  <si>
    <t>QJ01AA04</t>
  </si>
  <si>
    <t>QJ01AA05</t>
  </si>
  <si>
    <t>QJ01AA06</t>
  </si>
  <si>
    <t>QJ01AA07</t>
  </si>
  <si>
    <t>QJ01AA08</t>
  </si>
  <si>
    <t>QJ01AA09</t>
  </si>
  <si>
    <t>QJ01AA10</t>
  </si>
  <si>
    <t>QJ01AA11</t>
  </si>
  <si>
    <t>QJ01AA12</t>
  </si>
  <si>
    <t>QJ01AA20</t>
  </si>
  <si>
    <t>QJ01AA53</t>
  </si>
  <si>
    <t>QJ01AA56</t>
  </si>
  <si>
    <t>QJ01BA01</t>
  </si>
  <si>
    <t>QJ01BA02</t>
  </si>
  <si>
    <t>QJ01BA52</t>
  </si>
  <si>
    <t>QJ01BA90</t>
  </si>
  <si>
    <t>QJ01BA99</t>
  </si>
  <si>
    <t>QJ01CA01</t>
  </si>
  <si>
    <t>QJ01CA02</t>
  </si>
  <si>
    <t>QJ01CA03</t>
  </si>
  <si>
    <t>QJ01CA04</t>
  </si>
  <si>
    <t>QJ01CA05</t>
  </si>
  <si>
    <t>QJ01CA06</t>
  </si>
  <si>
    <t>QJ01CA07</t>
  </si>
  <si>
    <t>QJ01CA08</t>
  </si>
  <si>
    <t>QJ01CA09</t>
  </si>
  <si>
    <t>QJ01CA10</t>
  </si>
  <si>
    <t>QJ01CA11</t>
  </si>
  <si>
    <t>QJ01CA12</t>
  </si>
  <si>
    <t>QJ01CA13</t>
  </si>
  <si>
    <t>QJ01CA14</t>
  </si>
  <si>
    <t>QJ01CA15</t>
  </si>
  <si>
    <t>QJ01CA16</t>
  </si>
  <si>
    <t>QJ01CA17</t>
  </si>
  <si>
    <t>QJ01CA18</t>
  </si>
  <si>
    <t>QJ01CA20</t>
  </si>
  <si>
    <t>QJ01CA51</t>
  </si>
  <si>
    <t>QJ01CE01</t>
  </si>
  <si>
    <t>QJ01CE02</t>
  </si>
  <si>
    <t>QJ01CE03</t>
  </si>
  <si>
    <t>QJ01CE04</t>
  </si>
  <si>
    <t>QJ01CE05</t>
  </si>
  <si>
    <t>QJ01CE06</t>
  </si>
  <si>
    <t>QJ01CE07</t>
  </si>
  <si>
    <t>QJ01CE08</t>
  </si>
  <si>
    <t>QJ01CE09</t>
  </si>
  <si>
    <t>QJ01CE10</t>
  </si>
  <si>
    <t>QJ01CE30</t>
  </si>
  <si>
    <t>QJ01CE90</t>
  </si>
  <si>
    <t>QJ01CF01</t>
  </si>
  <si>
    <t>QJ01CF02</t>
  </si>
  <si>
    <t>QJ01CF03</t>
  </si>
  <si>
    <t>QJ01CF04</t>
  </si>
  <si>
    <t>QJ01CF05</t>
  </si>
  <si>
    <t>QJ01CG01</t>
  </si>
  <si>
    <t>QJ01CG02</t>
  </si>
  <si>
    <t>QJ01CR01</t>
  </si>
  <si>
    <t>QJ01CR02</t>
  </si>
  <si>
    <t>QJ01CR03</t>
  </si>
  <si>
    <t>QJ01CR04</t>
  </si>
  <si>
    <t>QJ01CR05</t>
  </si>
  <si>
    <t>QJ01CR50</t>
  </si>
  <si>
    <t>QJ01DB01</t>
  </si>
  <si>
    <t>QJ01DB02</t>
  </si>
  <si>
    <t>QJ01DB03</t>
  </si>
  <si>
    <t>QJ01DB04</t>
  </si>
  <si>
    <t>QJ01DB05</t>
  </si>
  <si>
    <t>QJ01DB06</t>
  </si>
  <si>
    <t>QJ01DB07</t>
  </si>
  <si>
    <t>QJ01DB08</t>
  </si>
  <si>
    <t>QJ01DB09</t>
  </si>
  <si>
    <t>QJ01DB10</t>
  </si>
  <si>
    <t>QJ01DB11</t>
  </si>
  <si>
    <t>QJ01DB12</t>
  </si>
  <si>
    <t>QJ01DC01</t>
  </si>
  <si>
    <t>QJ01DC02</t>
  </si>
  <si>
    <t>QJ01DC03</t>
  </si>
  <si>
    <t>QJ01DC04</t>
  </si>
  <si>
    <t>QJ01DC05</t>
  </si>
  <si>
    <t>QJ01DC06</t>
  </si>
  <si>
    <t>QJ01DC07</t>
  </si>
  <si>
    <t>QJ01DC08</t>
  </si>
  <si>
    <t>QJ01DC09</t>
  </si>
  <si>
    <t>QJ01DC10</t>
  </si>
  <si>
    <t>QJ01DC11</t>
  </si>
  <si>
    <t>QJ01DD01</t>
  </si>
  <si>
    <t>QJ01DD02</t>
  </si>
  <si>
    <t>QJ01DD03</t>
  </si>
  <si>
    <t>QJ01DD04</t>
  </si>
  <si>
    <t>QJ01DD05</t>
  </si>
  <si>
    <t>QJ01DD06</t>
  </si>
  <si>
    <t>QJ01DD07</t>
  </si>
  <si>
    <t>QJ01DD08</t>
  </si>
  <si>
    <t>QJ01DD09</t>
  </si>
  <si>
    <t>QJ01DD10</t>
  </si>
  <si>
    <t>QJ01DD11</t>
  </si>
  <si>
    <t>QJ01DD12</t>
  </si>
  <si>
    <t>QJ01DD13</t>
  </si>
  <si>
    <t>QJ01DD14</t>
  </si>
  <si>
    <t>QJ01DD15</t>
  </si>
  <si>
    <t>QJ01DD16</t>
  </si>
  <si>
    <t>QJ01DD17</t>
  </si>
  <si>
    <t>QJ01DD54</t>
  </si>
  <si>
    <t>QJ01DD62</t>
  </si>
  <si>
    <t>QJ01DD90</t>
  </si>
  <si>
    <t>QJ01DD91</t>
  </si>
  <si>
    <t>QJ01DE01</t>
  </si>
  <si>
    <t>QJ01DE02</t>
  </si>
  <si>
    <t>QJ01DE03</t>
  </si>
  <si>
    <t>QJ01DE90</t>
  </si>
  <si>
    <t>QJ01DF01</t>
  </si>
  <si>
    <t>QJ01DH02</t>
  </si>
  <si>
    <t>QJ01DH03</t>
  </si>
  <si>
    <t>QJ01DH04</t>
  </si>
  <si>
    <t>QJ01DH05</t>
  </si>
  <si>
    <t>QJ01DH51</t>
  </si>
  <si>
    <t>QJ01DH55</t>
  </si>
  <si>
    <t>QJ01DI01</t>
  </si>
  <si>
    <t>QJ01EA01</t>
  </si>
  <si>
    <t>QJ01EA02</t>
  </si>
  <si>
    <t>QJ01EA03</t>
  </si>
  <si>
    <t>QJ01EQ01</t>
  </si>
  <si>
    <t>QJ01EQ02</t>
  </si>
  <si>
    <t>QJ01EQ03</t>
  </si>
  <si>
    <t>QJ01EQ04</t>
  </si>
  <si>
    <t>QJ01EQ05</t>
  </si>
  <si>
    <t>QJ01EQ06</t>
  </si>
  <si>
    <t>QJ01EQ07</t>
  </si>
  <si>
    <t>QJ01EQ08</t>
  </si>
  <si>
    <t>QJ01EQ09</t>
  </si>
  <si>
    <t>QJ01EQ10</t>
  </si>
  <si>
    <t>QJ01EQ11</t>
  </si>
  <si>
    <t>QJ01EQ12</t>
  </si>
  <si>
    <t>QJ01EQ13</t>
  </si>
  <si>
    <t>QJ01EQ14</t>
  </si>
  <si>
    <t>QJ01EQ15</t>
  </si>
  <si>
    <t>QJ01EQ16</t>
  </si>
  <si>
    <t>QJ01EQ30</t>
  </si>
  <si>
    <t>QJ01EQ59</t>
  </si>
  <si>
    <t>QJ01EW03</t>
  </si>
  <si>
    <t>QJ01EW09</t>
  </si>
  <si>
    <t>QJ01EW10</t>
  </si>
  <si>
    <t>QJ01EW11</t>
  </si>
  <si>
    <t>QJ01EW12</t>
  </si>
  <si>
    <t>QJ01EW13</t>
  </si>
  <si>
    <t>QJ01EW14</t>
  </si>
  <si>
    <t>QJ01EW15</t>
  </si>
  <si>
    <t>QJ01EW16</t>
  </si>
  <si>
    <t>QJ01EW17</t>
  </si>
  <si>
    <t>QJ01EW18</t>
  </si>
  <si>
    <t>QJ01EW30</t>
  </si>
  <si>
    <t>QJ01FA01</t>
  </si>
  <si>
    <t>QJ01FA02</t>
  </si>
  <si>
    <t>QJ01FA03</t>
  </si>
  <si>
    <t>QJ01FA05</t>
  </si>
  <si>
    <t>QJ01FA06</t>
  </si>
  <si>
    <t>QJ01FA07</t>
  </si>
  <si>
    <t>QJ01FA08</t>
  </si>
  <si>
    <t>QJ01FA09</t>
  </si>
  <si>
    <t>QJ01FA10</t>
  </si>
  <si>
    <t>QJ01FA11</t>
  </si>
  <si>
    <t>QJ01FA12</t>
  </si>
  <si>
    <t>QJ01FA13</t>
  </si>
  <si>
    <t>QJ01FA14</t>
  </si>
  <si>
    <t>QJ01FA15</t>
  </si>
  <si>
    <t>QJ01FA90</t>
  </si>
  <si>
    <t>QJ01FA91</t>
  </si>
  <si>
    <t>QJ01FA92</t>
  </si>
  <si>
    <t>QJ01FA93</t>
  </si>
  <si>
    <t>QJ01FA94</t>
  </si>
  <si>
    <t>QJ01FA95</t>
  </si>
  <si>
    <t>QJ01FF01</t>
  </si>
  <si>
    <t>QJ01FF02</t>
  </si>
  <si>
    <t>QJ01FF52</t>
  </si>
  <si>
    <t>QJ01FG01</t>
  </si>
  <si>
    <t>QJ01FG02</t>
  </si>
  <si>
    <t>QJ01FG90</t>
  </si>
  <si>
    <t>QJ01GA01</t>
  </si>
  <si>
    <t>QJ01GA02</t>
  </si>
  <si>
    <t>QJ01GA90</t>
  </si>
  <si>
    <t>QJ01GB01</t>
  </si>
  <si>
    <t>QJ01GB03</t>
  </si>
  <si>
    <t>QJ01GB04</t>
  </si>
  <si>
    <t>QJ01GB05</t>
  </si>
  <si>
    <t>QJ01GB06</t>
  </si>
  <si>
    <t>QJ01GB07</t>
  </si>
  <si>
    <t>QJ01GB08</t>
  </si>
  <si>
    <t>QJ01GB09</t>
  </si>
  <si>
    <t>QJ01GB10</t>
  </si>
  <si>
    <t>QJ01GB11</t>
  </si>
  <si>
    <t>QJ01GB12</t>
  </si>
  <si>
    <t>QJ01GB90</t>
  </si>
  <si>
    <t>QJ01GB91</t>
  </si>
  <si>
    <t>QJ01MA01</t>
  </si>
  <si>
    <t>QJ01MA02</t>
  </si>
  <si>
    <t>QJ01MA03</t>
  </si>
  <si>
    <t>QJ01MA04</t>
  </si>
  <si>
    <t>QJ01MA05</t>
  </si>
  <si>
    <t>QJ01MA06</t>
  </si>
  <si>
    <t>QJ01MA07</t>
  </si>
  <si>
    <t>QJ01MA08</t>
  </si>
  <si>
    <t>QJ01MA09</t>
  </si>
  <si>
    <t>QJ01MA10</t>
  </si>
  <si>
    <t>QJ01MA11</t>
  </si>
  <si>
    <t>QJ01MA12</t>
  </si>
  <si>
    <t>QJ01MA13</t>
  </si>
  <si>
    <t>QJ01MA14</t>
  </si>
  <si>
    <t>QJ01MA15</t>
  </si>
  <si>
    <t>QJ01MA16</t>
  </si>
  <si>
    <t>QJ01MA17</t>
  </si>
  <si>
    <t>QJ01MA18</t>
  </si>
  <si>
    <t>QJ01MA19</t>
  </si>
  <si>
    <t>QJ01MA90</t>
  </si>
  <si>
    <t>QJ01MA92</t>
  </si>
  <si>
    <t>QJ01MA93</t>
  </si>
  <si>
    <t>QJ01MA94</t>
  </si>
  <si>
    <t>QJ01MA95</t>
  </si>
  <si>
    <t>QJ01MA96</t>
  </si>
  <si>
    <t>QJ01MB01</t>
  </si>
  <si>
    <t>QJ01MB02</t>
  </si>
  <si>
    <t>QJ01MB03</t>
  </si>
  <si>
    <t>QJ01MB04</t>
  </si>
  <si>
    <t>QJ01MB05</t>
  </si>
  <si>
    <t>QJ01MB06</t>
  </si>
  <si>
    <t>QJ01MB07</t>
  </si>
  <si>
    <t>QJ01MQ01</t>
  </si>
  <si>
    <t>QJ01RA01</t>
  </si>
  <si>
    <t>QJ01RA02</t>
  </si>
  <si>
    <t>QJ01RA03</t>
  </si>
  <si>
    <t>QJ01RA04</t>
  </si>
  <si>
    <t>QJ01RA90</t>
  </si>
  <si>
    <t>QJ01RA91</t>
  </si>
  <si>
    <t>QJ01RA92</t>
  </si>
  <si>
    <t>QJ01RA94</t>
  </si>
  <si>
    <t>QJ01RA95</t>
  </si>
  <si>
    <t>QJ01RA96</t>
  </si>
  <si>
    <t>QJ01RV01</t>
  </si>
  <si>
    <t>QJ01XA01</t>
  </si>
  <si>
    <t>QJ01XA02</t>
  </si>
  <si>
    <t>QJ01XA03</t>
  </si>
  <si>
    <t>QJ01XA04</t>
  </si>
  <si>
    <t>QJ01XA05</t>
  </si>
  <si>
    <t>QJ01XB01</t>
  </si>
  <si>
    <t>QJ01XB02</t>
  </si>
  <si>
    <t>QJ01XC01</t>
  </si>
  <si>
    <t>QJ01XD01</t>
  </si>
  <si>
    <t>QJ01XD02</t>
  </si>
  <si>
    <t>QJ01XD03</t>
  </si>
  <si>
    <t>QJ01XE01</t>
  </si>
  <si>
    <t>QJ01XE02</t>
  </si>
  <si>
    <t>QJ01XE90</t>
  </si>
  <si>
    <t>QJ01XQ01</t>
  </si>
  <si>
    <t>QJ01XQ02</t>
  </si>
  <si>
    <t>QJ01XX01</t>
  </si>
  <si>
    <t>QJ01XX02</t>
  </si>
  <si>
    <t>QJ01XX03</t>
  </si>
  <si>
    <t>QJ01XX04</t>
  </si>
  <si>
    <t>QJ01XX05</t>
  </si>
  <si>
    <t>QJ01XX06</t>
  </si>
  <si>
    <t>QJ01XX07</t>
  </si>
  <si>
    <t>QJ01XX08</t>
  </si>
  <si>
    <t>QJ01XX09</t>
  </si>
  <si>
    <t>QJ01XX10</t>
  </si>
  <si>
    <t>QJ01XX55</t>
  </si>
  <si>
    <t>QJ01XX93</t>
  </si>
  <si>
    <t>QJ51AA03</t>
  </si>
  <si>
    <t>QJ51AA06</t>
  </si>
  <si>
    <t>QJ51AA07</t>
  </si>
  <si>
    <t>QJ51AA53</t>
  </si>
  <si>
    <t>QJ51BA01</t>
  </si>
  <si>
    <t>QJ51BA02</t>
  </si>
  <si>
    <t>QJ51BA90</t>
  </si>
  <si>
    <t>QJ51CA01</t>
  </si>
  <si>
    <t>QJ51CA51</t>
  </si>
  <si>
    <t>QJ51CE01</t>
  </si>
  <si>
    <t>QJ51CE09</t>
  </si>
  <si>
    <t>QJ51CE59</t>
  </si>
  <si>
    <t>QJ51CE90</t>
  </si>
  <si>
    <t>QJ51CF01</t>
  </si>
  <si>
    <t>QJ51CF02</t>
  </si>
  <si>
    <t>QJ51CF03</t>
  </si>
  <si>
    <t>QJ51CF04</t>
  </si>
  <si>
    <t>QJ51CF05</t>
  </si>
  <si>
    <t>QJ51CR01</t>
  </si>
  <si>
    <t>QJ51CR02</t>
  </si>
  <si>
    <t>QJ51CR50</t>
  </si>
  <si>
    <t>QJ51DB01</t>
  </si>
  <si>
    <t>QJ51DB04</t>
  </si>
  <si>
    <t>QJ51DB08</t>
  </si>
  <si>
    <t>QJ51DB10</t>
  </si>
  <si>
    <t>QJ51DB90</t>
  </si>
  <si>
    <t>QJ51DC02</t>
  </si>
  <si>
    <t>QJ51DD12</t>
  </si>
  <si>
    <t>QJ51DD90</t>
  </si>
  <si>
    <t>QJ51DE90</t>
  </si>
  <si>
    <t>QJ51EA01</t>
  </si>
  <si>
    <t>QJ51FA01</t>
  </si>
  <si>
    <t>QJ51FA02</t>
  </si>
  <si>
    <t>QJ51FA90</t>
  </si>
  <si>
    <t>QJ51FF90</t>
  </si>
  <si>
    <t>QJ51GA90</t>
  </si>
  <si>
    <t>QJ51GB03</t>
  </si>
  <si>
    <t>QJ51GB90</t>
  </si>
  <si>
    <t>QJ51RA01</t>
  </si>
  <si>
    <t>QJ51RB01</t>
  </si>
  <si>
    <t>QJ51RC04</t>
  </si>
  <si>
    <t>QJ51RC20</t>
  </si>
  <si>
    <t>QJ51RC21</t>
  </si>
  <si>
    <t>QJ51RC22</t>
  </si>
  <si>
    <t>QJ51RC23</t>
  </si>
  <si>
    <t>QJ51RC24</t>
  </si>
  <si>
    <t>QJ51RC25</t>
  </si>
  <si>
    <t>QJ51RC26</t>
  </si>
  <si>
    <t>QJ51RD01</t>
  </si>
  <si>
    <t>QJ51RD34</t>
  </si>
  <si>
    <t>QJ51RE01</t>
  </si>
  <si>
    <t>QJ51RF01</t>
  </si>
  <si>
    <t>QJ51RF02</t>
  </si>
  <si>
    <t>QJ51RF03</t>
  </si>
  <si>
    <t>QJ51RG01</t>
  </si>
  <si>
    <t>QJ51RV01</t>
  </si>
  <si>
    <t>QJ51RV02</t>
  </si>
  <si>
    <t>QJ51XB01</t>
  </si>
  <si>
    <t>QJ51XB02</t>
  </si>
  <si>
    <t>QJ51XX01</t>
  </si>
  <si>
    <t>QP51AG01</t>
  </si>
  <si>
    <t>QP51AG02</t>
  </si>
  <si>
    <t>QP51AG03</t>
  </si>
  <si>
    <t>QP51AG04</t>
  </si>
  <si>
    <t>QP51AG30</t>
  </si>
  <si>
    <t>QP51AG53</t>
  </si>
  <si>
    <t>Codes</t>
  </si>
  <si>
    <t>Not Available</t>
  </si>
  <si>
    <t>INGREDIENT 4</t>
  </si>
  <si>
    <t>PRODUCT INFORMATION</t>
  </si>
  <si>
    <r>
      <t>ATC</t>
    </r>
    <r>
      <rPr>
        <b/>
        <vertAlign val="subscript"/>
        <sz val="9"/>
        <rFont val="Verdana"/>
        <family val="2"/>
      </rPr>
      <t>vet</t>
    </r>
    <r>
      <rPr>
        <b/>
        <sz val="9"/>
        <rFont val="Verdana"/>
        <family val="2"/>
      </rPr>
      <t>: Anatomic Therapeutic Chemical (Classification) Veterinary</t>
    </r>
  </si>
  <si>
    <t>Optional</t>
  </si>
  <si>
    <t xml:space="preserve">Salt of Active Ingredient </t>
  </si>
  <si>
    <t>INGREDIENT</t>
  </si>
  <si>
    <t>ML</t>
  </si>
  <si>
    <t>DOG, CAT</t>
  </si>
  <si>
    <t>sulphate</t>
  </si>
  <si>
    <t>phenetamate hydriodide</t>
  </si>
  <si>
    <t>“Phenetamate hydriodide - generic”</t>
  </si>
  <si>
    <t>“Benzathine phenoxymethylpenicillin -generic”</t>
  </si>
  <si>
    <t>methane sulphonate</t>
  </si>
  <si>
    <t>“Spiramycin -generic”</t>
  </si>
  <si>
    <t>“Chlortetracycline + Sulfadimidine -generic”</t>
  </si>
  <si>
    <t>“Procaine penicillin -generic”</t>
  </si>
  <si>
    <t>“Amoxicillin + klavulanic acid -generic”</t>
  </si>
  <si>
    <t>“Ampicillin -generic”</t>
  </si>
  <si>
    <t>“Amoxicillin -generic”</t>
  </si>
  <si>
    <t>INGREDIENT 3</t>
  </si>
  <si>
    <t>Intramammary</t>
  </si>
  <si>
    <t>Intramammary dry cow treatment</t>
  </si>
  <si>
    <t xml:space="preserve">INTRAMAM-DC </t>
  </si>
  <si>
    <t>Oral powder individual treatment</t>
  </si>
  <si>
    <t>ORAL POWD-IND</t>
  </si>
  <si>
    <t>Oral powder herd treatment</t>
  </si>
  <si>
    <t>ORAL POWD-HERD</t>
  </si>
  <si>
    <t>Oral solution individual treatment (e.g. mixtures and drops)</t>
  </si>
  <si>
    <t>ORAL SOLU-IND</t>
  </si>
  <si>
    <t>Oral solution herd treatment</t>
  </si>
  <si>
    <t>ORAL SOLU-HERD</t>
  </si>
  <si>
    <t>Digit code being a unique identifier for each package size, strength and formulation of the VMP. Because it is a key variable in many databases it has to be stable over time i.e. so that VMPs no longer available on the market or that are no longer registered still can be identified to allow for analysis of historical data</t>
  </si>
  <si>
    <t>E.g.: ML, L, G, KG, PIECE (for e.g. tablets, capsules, bolus and intramammaries)</t>
  </si>
  <si>
    <r>
      <t>Generally, a classification system is necessary to have common language when reporting use an analysing data with data on AMR, e.g.   for 3</t>
    </r>
    <r>
      <rPr>
        <vertAlign val="superscript"/>
        <sz val="9"/>
        <rFont val="Verdana"/>
        <family val="2"/>
      </rPr>
      <t>rd</t>
    </r>
    <r>
      <rPr>
        <sz val="9"/>
        <rFont val="Verdana"/>
        <family val="2"/>
      </rPr>
      <t xml:space="preserve"> and 4</t>
    </r>
    <r>
      <rPr>
        <vertAlign val="superscript"/>
        <sz val="9"/>
        <rFont val="Verdana"/>
        <family val="2"/>
      </rPr>
      <t>th</t>
    </r>
    <r>
      <rPr>
        <sz val="9"/>
        <rFont val="Verdana"/>
        <family val="2"/>
      </rPr>
      <t xml:space="preserve"> generation cephalosporins</t>
    </r>
  </si>
  <si>
    <r>
      <t>To have a common language for defining confidentiality of the data (can be converted into ATCvet 3</t>
    </r>
    <r>
      <rPr>
        <vertAlign val="superscript"/>
        <sz val="9"/>
        <rFont val="Verdana"/>
        <family val="2"/>
      </rPr>
      <t>rd</t>
    </r>
    <r>
      <rPr>
        <sz val="9"/>
        <rFont val="Verdana"/>
        <family val="2"/>
      </rPr>
      <t xml:space="preserve"> level)</t>
    </r>
  </si>
  <si>
    <t>Prodrug name (ATCvet name)</t>
  </si>
  <si>
    <t>Only in cases when a product contain a prodrug.</t>
  </si>
  <si>
    <t>Only when strength is given for the prodrug and not for the active ingredient (e.g. procaine penicillin that is prodrug for benzylpenicillin)</t>
  </si>
  <si>
    <t>Conversion Factor IU</t>
  </si>
  <si>
    <t>Cattle</t>
  </si>
  <si>
    <t>CA</t>
  </si>
  <si>
    <t>Pig</t>
  </si>
  <si>
    <t>PIG</t>
  </si>
  <si>
    <t>All the animal species for which the VMP is approved. E.g. Cattle (CA), Poultry (POU)</t>
  </si>
  <si>
    <r>
      <t xml:space="preserve">Only </t>
    </r>
    <r>
      <rPr>
        <sz val="9"/>
        <rFont val="Verdana"/>
        <family val="2"/>
      </rPr>
      <t xml:space="preserve">in cases when the strength is given in IU, IU/ML or IU/UNIT </t>
    </r>
    <r>
      <rPr>
        <u val="single"/>
        <sz val="9"/>
        <rFont val="Verdana"/>
        <family val="2"/>
      </rPr>
      <t xml:space="preserve">and when </t>
    </r>
    <r>
      <rPr>
        <sz val="9"/>
        <rFont val="Verdana"/>
        <family val="2"/>
      </rPr>
      <t>different salts exists</t>
    </r>
    <r>
      <rPr>
        <u val="single"/>
        <sz val="9"/>
        <rFont val="Verdana"/>
        <family val="2"/>
      </rPr>
      <t xml:space="preserve"> </t>
    </r>
    <r>
      <rPr>
        <sz val="9"/>
        <rFont val="Verdana"/>
        <family val="2"/>
      </rPr>
      <t>to allow for conversion to weight of active ingredient</t>
    </r>
  </si>
  <si>
    <r>
      <t>Chlortetracyclin*</t>
    </r>
    <r>
      <rPr>
        <sz val="10"/>
        <color indexed="8"/>
        <rFont val="Arial"/>
        <family val="2"/>
      </rPr>
      <t xml:space="preserve"> </t>
    </r>
  </si>
  <si>
    <t>Colistin methane sulphonate**</t>
  </si>
  <si>
    <t>Neomycin B sulfate (Framycetin)</t>
  </si>
  <si>
    <r>
      <t>Paromomycin*</t>
    </r>
    <r>
      <rPr>
        <sz val="10"/>
        <color indexed="8"/>
        <rFont val="Arial"/>
        <family val="2"/>
      </rPr>
      <t xml:space="preserve"> </t>
    </r>
  </si>
  <si>
    <r>
      <t>Procaine penicilline</t>
    </r>
    <r>
      <rPr>
        <sz val="10"/>
        <color indexed="8"/>
        <rFont val="Arial"/>
        <family val="2"/>
      </rPr>
      <t xml:space="preserve"> (benzylpenicillin)***</t>
    </r>
  </si>
  <si>
    <t>Tylosin</t>
  </si>
  <si>
    <t>*WHO Pharmacopoeia</t>
  </si>
  <si>
    <t xml:space="preserve">http://apps.who.int/phint/en/p/docf/ </t>
  </si>
  <si>
    <t>Monographs/Pharmaceutical substances</t>
  </si>
  <si>
    <t>**WHO International Biological Reference Preparations</t>
  </si>
  <si>
    <t xml:space="preserve">***Martindale </t>
  </si>
  <si>
    <t>http://www.medicinescomplete.com/mc/martindale/current/141-b.htm?q=procain%20penicillin&amp;t=search&amp;ss=text&amp;p=2#_hit</t>
  </si>
  <si>
    <t>Benethamine benzylpenicillin</t>
  </si>
  <si>
    <t>Cloxacillin benzathine</t>
  </si>
  <si>
    <t>Cloxacillin</t>
  </si>
  <si>
    <t>ATCvet CODE</t>
  </si>
  <si>
    <t>ATCvet NAME</t>
  </si>
  <si>
    <t>QA</t>
  </si>
  <si>
    <t>ALIMENTARY TRACT AND METABOLISM</t>
  </si>
  <si>
    <t>QG</t>
  </si>
  <si>
    <t>GENITO URINARY SYSTEM AND SEX HORMONES</t>
  </si>
  <si>
    <t>QG01</t>
  </si>
  <si>
    <t>GYNECOLOGICAL ANTIINFECTIVES AND ANTISEPTICS</t>
  </si>
  <si>
    <t>QG01A</t>
  </si>
  <si>
    <t>ANTIINFECTIVES AND ANTISEPTICS, EXCL. COMBINATIONS  WITH CORTICOSTEROIDS</t>
  </si>
  <si>
    <t>QG01AA</t>
  </si>
  <si>
    <t>QG01AA01</t>
  </si>
  <si>
    <t>QG01AA02</t>
  </si>
  <si>
    <t>QG01AA03</t>
  </si>
  <si>
    <t>QG01AA04</t>
  </si>
  <si>
    <t>candicidin</t>
  </si>
  <si>
    <t>QG01AA05</t>
  </si>
  <si>
    <t>QG01AA06</t>
  </si>
  <si>
    <t>hachimycin</t>
  </si>
  <si>
    <t>QG01AA07</t>
  </si>
  <si>
    <t>QG01AA08</t>
  </si>
  <si>
    <t>carfecillin</t>
  </si>
  <si>
    <t>QG01AA09</t>
  </si>
  <si>
    <t>mepartricin</t>
  </si>
  <si>
    <t>QG01AA10</t>
  </si>
  <si>
    <t>QG01AA11</t>
  </si>
  <si>
    <t>pentamycin</t>
  </si>
  <si>
    <t>QG01AA51</t>
  </si>
  <si>
    <t>nystatin, combinations</t>
  </si>
  <si>
    <t>QG01AA55</t>
  </si>
  <si>
    <t>choramphenicol, combinations</t>
  </si>
  <si>
    <t>QG01AA90</t>
  </si>
  <si>
    <t>QG01AA91</t>
  </si>
  <si>
    <t>QG01AA99</t>
  </si>
  <si>
    <t>QG01AE</t>
  </si>
  <si>
    <t>QG01AE01</t>
  </si>
  <si>
    <t>sulfatolamide</t>
  </si>
  <si>
    <t>QG01AE10</t>
  </si>
  <si>
    <t>QG01B</t>
  </si>
  <si>
    <t>ANTIINFECTIVES/ANTISEPTICS IN COMBINATION WITH CORTICOSTERIODS</t>
  </si>
  <si>
    <t>QG01BA</t>
  </si>
  <si>
    <t>Antibiotics and corticosteroids</t>
  </si>
  <si>
    <t>QG01BE</t>
  </si>
  <si>
    <t>Sulfonamides and corticosteroids</t>
  </si>
  <si>
    <t>QG51AA03</t>
  </si>
  <si>
    <t>QG51AA05</t>
  </si>
  <si>
    <t>QG51AA07</t>
  </si>
  <si>
    <t>QG51AA08</t>
  </si>
  <si>
    <t>QG51AG</t>
  </si>
  <si>
    <t>Antiinfectives and/or antiseptics, combinations for intrauterine use</t>
  </si>
  <si>
    <t>QG51AG01</t>
  </si>
  <si>
    <t>procaine benzylpenicillin, dihydrostreptomycin and sulfadimidine</t>
  </si>
  <si>
    <t>QG51AG02</t>
  </si>
  <si>
    <t>benzylpenicillin, dihydrostreptomycin and sulfadimidine</t>
  </si>
  <si>
    <t>QG51AG03</t>
  </si>
  <si>
    <t xml:space="preserve">tetracycline, neomycin and sulfadimidine  </t>
  </si>
  <si>
    <t>QG51AG04</t>
  </si>
  <si>
    <t>ampicillin and oxacillin</t>
  </si>
  <si>
    <t>QJ01CA19</t>
  </si>
  <si>
    <t>aspoxicillin</t>
  </si>
  <si>
    <t>QJ01CF06</t>
  </si>
  <si>
    <t>nafcillin</t>
  </si>
  <si>
    <t>QJ01DC12</t>
  </si>
  <si>
    <t>cefminox</t>
  </si>
  <si>
    <t xml:space="preserve">QJ01DC13 </t>
  </si>
  <si>
    <t xml:space="preserve">cefbuperazone </t>
  </si>
  <si>
    <t xml:space="preserve">QJ01DC14 </t>
  </si>
  <si>
    <t xml:space="preserve">flomoxef </t>
  </si>
  <si>
    <t>QJ01DF02</t>
  </si>
  <si>
    <t>carumonam</t>
  </si>
  <si>
    <t>QJ01DI02</t>
  </si>
  <si>
    <t>ceftaroline fosamil</t>
  </si>
  <si>
    <t>QJ01EQ17</t>
  </si>
  <si>
    <t>sulfamerazine</t>
  </si>
  <si>
    <t>QJ01FA96</t>
  </si>
  <si>
    <t>tildipirosin</t>
  </si>
  <si>
    <t>QJ01GB13</t>
  </si>
  <si>
    <t>bekanamycin</t>
  </si>
  <si>
    <t>QJ01MA21</t>
  </si>
  <si>
    <t>sitafloxacin</t>
  </si>
  <si>
    <t>danofloxacin</t>
  </si>
  <si>
    <t>QJ01MA97</t>
  </si>
  <si>
    <t>pradofloxacin</t>
  </si>
  <si>
    <t xml:space="preserve">QJ01RA97 </t>
  </si>
  <si>
    <t xml:space="preserve">aminoglycosides, combinations with other antibacterials </t>
  </si>
  <si>
    <t>QJ01XX95</t>
  </si>
  <si>
    <t>novobiocin</t>
  </si>
  <si>
    <t xml:space="preserve">procaine benzylpenicillin </t>
  </si>
  <si>
    <t>procaine benzylpenicillin, combinations</t>
  </si>
  <si>
    <t>procaine benzylpenicillin, dihydrostreptomycin, sulfadimidin</t>
  </si>
  <si>
    <t>procaine benzylpenicillin, combinations with other antibacterials</t>
  </si>
  <si>
    <t>Quantity of the Active Ingredient in Each Unit as declared in the SPC/label: Strength (numerical only)</t>
  </si>
  <si>
    <t>“Colistin + sulphate -generic”</t>
  </si>
  <si>
    <t>“Colistin + methane sulphonate -generic”</t>
  </si>
  <si>
    <t>Bolus (BOLUS), Injection (INJ), Intramammary (INTRAMAM), Intramammary dry cow treatment (INTRAMAM-DC), Oral solution individual treatment  (ORAL SOLU-IND), Oral solution herd treatment  (ORAL SOLU-HERD), Oral pasta (ORAL PASTA), Oral powder individual treatment (ORAL POWD-IND), Oral powder herd treatment (ORAL POWD-HERD) Premix (PREMIX), Capsules and Tablets etc (TABL), Intrauterine preparation (INTRAUT)</t>
  </si>
  <si>
    <t>Oral powder</t>
  </si>
  <si>
    <t>ORAL POWD</t>
  </si>
  <si>
    <t>Bolus</t>
  </si>
  <si>
    <t>BOLUS</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</si>
</sst>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000"/>
    <numFmt numFmtId="169" formatCode="0.0000000"/>
    <numFmt numFmtId="170" formatCode="0.000000"/>
    <numFmt numFmtId="171" formatCode="0.00000"/>
    <numFmt numFmtId="172" formatCode="0.0000"/>
    <numFmt numFmtId="173" formatCode="0.000"/>
    <numFmt numFmtId="174" formatCode="0.0"/>
    <numFmt numFmtId="175" formatCode="0.0000000000"/>
    <numFmt numFmtId="176" formatCode="0.00000000000"/>
    <numFmt numFmtId="177" formatCode="0.000000000"/>
    <numFmt numFmtId="178" formatCode="0.0000E+00"/>
    <numFmt numFmtId="179" formatCode="0.000E+00"/>
    <numFmt numFmtId="180" formatCode="0.0E+00"/>
    <numFmt numFmtId="181" formatCode="0E+00"/>
    <numFmt numFmtId="182" formatCode="0.00000E+00"/>
    <numFmt numFmtId="183" formatCode="0.000000E+00"/>
    <numFmt numFmtId="184" formatCode="0.0000000E+00"/>
    <numFmt numFmtId="185" formatCode="0.00000000E+00"/>
    <numFmt numFmtId="186" formatCode="0.000000000E+00"/>
    <numFmt numFmtId="187" formatCode="0.0000000000E+00"/>
    <numFmt numFmtId="188" formatCode="0.00000000000E+00"/>
    <numFmt numFmtId="189" formatCode="0.000000000000E+00"/>
    <numFmt numFmtId="190" formatCode="[$-809]dd\ mmmm\ yyyy"/>
  </numFmts>
  <fonts count="44">
    <font>
      <sz val="10"/>
      <name val="Arial"/>
      <family val="2"/>
    </font>
    <font>
      <sz val="8"/>
      <name val="Arial"/>
      <family val="2"/>
    </font>
    <font>
      <u val="single"/>
      <sz val="10"/>
      <color indexed="12"/>
      <name val="Arial"/>
      <family val="2"/>
    </font>
    <font>
      <u val="single"/>
      <sz val="10"/>
      <color indexed="36"/>
      <name val="Arial"/>
      <family val="2"/>
    </font>
    <font>
      <sz val="10"/>
      <name val="Verdana"/>
      <family val="2"/>
    </font>
    <font>
      <sz val="9"/>
      <name val="Times New Roman"/>
      <family val="1"/>
    </font>
    <font>
      <sz val="10"/>
      <color indexed="8"/>
      <name val="Verdana"/>
      <family val="2"/>
    </font>
    <font>
      <b/>
      <sz val="12"/>
      <color indexed="9"/>
      <name val="Verdana"/>
      <family val="2"/>
    </font>
    <font>
      <b/>
      <sz val="9"/>
      <color indexed="9"/>
      <name val="Verdana"/>
      <family val="2"/>
    </font>
    <font>
      <b/>
      <sz val="12"/>
      <color indexed="9"/>
      <name val="Arial"/>
      <family val="2"/>
    </font>
    <font>
      <sz val="10"/>
      <color indexed="63"/>
      <name val="Arial"/>
      <family val="2"/>
    </font>
    <font>
      <b/>
      <sz val="10"/>
      <color indexed="9"/>
      <name val="Arial"/>
      <family val="2"/>
    </font>
    <font>
      <b/>
      <sz val="12"/>
      <name val="Arial"/>
      <family val="2"/>
    </font>
    <font>
      <sz val="9"/>
      <name val="Verdana"/>
      <family val="2"/>
    </font>
    <font>
      <b/>
      <sz val="9"/>
      <name val="Verdana"/>
      <family val="2"/>
    </font>
    <font>
      <i/>
      <sz val="9"/>
      <name val="Verdana"/>
      <family val="2"/>
    </font>
    <font>
      <b/>
      <vertAlign val="subscript"/>
      <sz val="9"/>
      <name val="Verdana"/>
      <family val="2"/>
    </font>
    <font>
      <vertAlign val="superscript"/>
      <sz val="9"/>
      <name val="Verdana"/>
      <family val="2"/>
    </font>
    <font>
      <b/>
      <sz val="10"/>
      <name val="Verdana"/>
      <family val="2"/>
    </font>
    <font>
      <sz val="11"/>
      <name val="Verdana"/>
      <family val="2"/>
    </font>
    <font>
      <b/>
      <sz val="14"/>
      <name val="Verdana"/>
      <family val="2"/>
    </font>
    <font>
      <b/>
      <sz val="10"/>
      <name val="Arial"/>
      <family val="2"/>
    </font>
    <font>
      <b/>
      <sz val="14"/>
      <name val="Arial"/>
      <family val="2"/>
    </font>
    <font>
      <u val="single"/>
      <sz val="9"/>
      <name val="Verdana"/>
      <family val="2"/>
    </font>
    <font>
      <b/>
      <sz val="10.5"/>
      <color indexed="9"/>
      <name val="Verdana"/>
      <family val="2"/>
    </font>
    <font>
      <sz val="10"/>
      <color indexed="48"/>
      <name val="Arial"/>
      <family val="2"/>
    </font>
    <font>
      <sz val="10"/>
      <color indexed="8"/>
      <name val="Arial"/>
      <family val="2"/>
    </font>
    <font>
      <sz val="10"/>
      <color indexed="10"/>
      <name val="Verdana"/>
      <family val="2"/>
    </font>
    <font>
      <sz val="9"/>
      <name val="Arial"/>
      <family val="2"/>
    </font>
    <font>
      <sz val="10"/>
      <color indexed="9"/>
      <name val="Arial"/>
      <family val="2"/>
    </font>
    <font>
      <b/>
      <sz val="11"/>
      <color indexed="9"/>
      <name val="Arial"/>
      <family val="2"/>
    </font>
    <font>
      <b/>
      <sz val="9"/>
      <color indexed="9"/>
      <name val="Arial"/>
      <family val="2"/>
    </font>
    <font>
      <sz val="9"/>
      <color indexed="9"/>
      <name val="Arial"/>
      <family val="2"/>
    </font>
    <font>
      <sz val="10"/>
      <color indexed="63"/>
      <name val="Verdana"/>
      <family val="2"/>
    </font>
    <font>
      <sz val="9"/>
      <color indexed="8"/>
      <name val="Arial"/>
      <family val="2"/>
    </font>
    <font>
      <sz val="9"/>
      <color indexed="63"/>
      <name val="Arial"/>
      <family val="2"/>
    </font>
    <font>
      <sz val="14"/>
      <name val="Verdana"/>
      <family val="2"/>
    </font>
    <font>
      <b/>
      <sz val="14"/>
      <color indexed="8"/>
      <name val="Arial"/>
      <family val="2"/>
    </font>
    <font>
      <b/>
      <sz val="12"/>
      <color indexed="8"/>
      <name val="Arial"/>
      <family val="2"/>
    </font>
    <font>
      <b/>
      <sz val="11"/>
      <color indexed="8"/>
      <name val="Arial"/>
      <family val="2"/>
    </font>
    <font>
      <b/>
      <i/>
      <sz val="10"/>
      <color indexed="8"/>
      <name val="Arial"/>
      <family val="2"/>
    </font>
    <font>
      <i/>
      <sz val="10"/>
      <color indexed="8"/>
      <name val="Arial"/>
      <family val="2"/>
    </font>
    <font>
      <sz val="8"/>
      <name val="Tahoma"/>
      <family val="2"/>
    </font>
    <font>
      <sz val="11"/>
      <name val="Arial"/>
      <family val="2"/>
    </font>
  </fonts>
  <fills count="14">
    <fill>
      <patternFill/>
    </fill>
    <fill>
      <patternFill patternType="gray125"/>
    </fill>
    <fill>
      <patternFill patternType="solid">
        <fgColor indexed="18"/>
        <bgColor indexed="64"/>
      </patternFill>
    </fill>
    <fill>
      <patternFill patternType="solid">
        <fgColor indexed="9"/>
        <bgColor indexed="64"/>
      </patternFill>
    </fill>
    <fill>
      <patternFill patternType="solid">
        <fgColor indexed="31"/>
        <bgColor indexed="64"/>
      </patternFill>
    </fill>
    <fill>
      <patternFill patternType="solid">
        <fgColor indexed="21"/>
        <bgColor indexed="64"/>
      </patternFill>
    </fill>
    <fill>
      <patternFill patternType="solid">
        <fgColor indexed="19"/>
        <bgColor indexed="64"/>
      </patternFill>
    </fill>
    <fill>
      <patternFill patternType="solid">
        <fgColor indexed="27"/>
        <bgColor indexed="64"/>
      </patternFill>
    </fill>
    <fill>
      <patternFill patternType="solid">
        <fgColor indexed="56"/>
        <bgColor indexed="64"/>
      </patternFill>
    </fill>
    <fill>
      <patternFill patternType="solid">
        <fgColor indexed="62"/>
        <bgColor indexed="64"/>
      </patternFill>
    </fill>
    <fill>
      <patternFill patternType="solid">
        <fgColor indexed="62"/>
        <bgColor indexed="64"/>
      </patternFill>
    </fill>
    <fill>
      <patternFill patternType="solid">
        <fgColor indexed="54"/>
        <bgColor indexed="64"/>
      </patternFill>
    </fill>
    <fill>
      <patternFill patternType="solid">
        <fgColor indexed="46"/>
        <bgColor indexed="64"/>
      </patternFill>
    </fill>
    <fill>
      <patternFill patternType="solid">
        <fgColor indexed="42"/>
        <bgColor indexed="64"/>
      </patternFill>
    </fill>
  </fills>
  <borders count="24">
    <border>
      <left/>
      <right/>
      <top/>
      <bottom/>
      <diagonal/>
    </border>
    <border>
      <left style="thin"/>
      <right style="thin"/>
      <top>
        <color indexed="63"/>
      </top>
      <bottom>
        <color indexed="63"/>
      </bottom>
    </border>
    <border>
      <left>
        <color indexed="63"/>
      </left>
      <right style="medium">
        <color indexed="9"/>
      </right>
      <top>
        <color indexed="63"/>
      </top>
      <bottom style="medium">
        <color indexed="9"/>
      </bottom>
    </border>
    <border>
      <left style="medium">
        <color indexed="9"/>
      </left>
      <right style="medium">
        <color indexed="9"/>
      </right>
      <top style="medium">
        <color indexed="9"/>
      </top>
      <bottom style="medium">
        <color indexed="9"/>
      </bottom>
    </border>
    <border>
      <left style="medium">
        <color indexed="9"/>
      </left>
      <right style="medium">
        <color indexed="9"/>
      </right>
      <top>
        <color indexed="63"/>
      </top>
      <bottom style="medium">
        <color indexed="9"/>
      </bottom>
    </border>
    <border>
      <left>
        <color indexed="63"/>
      </left>
      <right style="medium">
        <color indexed="9"/>
      </right>
      <top>
        <color indexed="63"/>
      </top>
      <bottom>
        <color indexed="63"/>
      </bottom>
    </border>
    <border>
      <left style="thin"/>
      <right style="thin"/>
      <top style="thin"/>
      <bottom style="thin"/>
    </border>
    <border>
      <left>
        <color indexed="63"/>
      </left>
      <right style="thin"/>
      <top style="thin"/>
      <bottom style="thin"/>
    </border>
    <border>
      <left style="thin"/>
      <right style="double"/>
      <top style="thin"/>
      <bottom style="thin"/>
    </border>
    <border>
      <left>
        <color indexed="63"/>
      </left>
      <right>
        <color indexed="63"/>
      </right>
      <top>
        <color indexed="63"/>
      </top>
      <bottom style="thin"/>
    </border>
    <border>
      <left>
        <color indexed="63"/>
      </left>
      <right style="medium">
        <color indexed="9"/>
      </right>
      <top style="medium">
        <color indexed="9"/>
      </top>
      <bottom style="medium">
        <color indexed="9"/>
      </bottom>
    </border>
    <border>
      <left style="medium">
        <color indexed="9"/>
      </left>
      <right style="medium">
        <color indexed="9"/>
      </right>
      <top style="medium">
        <color indexed="9"/>
      </top>
      <bottom>
        <color indexed="63"/>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color indexed="63"/>
      </left>
      <right style="medium">
        <color indexed="9"/>
      </right>
      <top style="medium">
        <color indexed="9"/>
      </top>
      <bottom>
        <color indexed="63"/>
      </bottom>
    </border>
    <border>
      <left style="thin"/>
      <right style="thin"/>
      <top>
        <color indexed="63"/>
      </top>
      <bottom style="thin"/>
    </border>
    <border>
      <left style="thin"/>
      <right>
        <color indexed="63"/>
      </right>
      <top>
        <color indexed="63"/>
      </top>
      <bottom>
        <color indexed="63"/>
      </bottom>
    </border>
    <border>
      <left style="thin"/>
      <right/>
      <top/>
      <bottom/>
    </border>
    <border>
      <left style="thin"/>
      <right>
        <color indexed="63"/>
      </right>
      <top style="thin"/>
      <bottom>
        <color indexed="63"/>
      </bottom>
    </border>
    <border>
      <left>
        <color indexed="63"/>
      </left>
      <right style="thin"/>
      <top style="thin"/>
      <bottom>
        <color indexed="63"/>
      </bottom>
    </border>
    <border>
      <left style="medium">
        <color indexed="9"/>
      </left>
      <right style="medium">
        <color indexed="9"/>
      </right>
      <top>
        <color indexed="63"/>
      </top>
      <bottom>
        <color indexed="63"/>
      </bottom>
    </border>
    <border>
      <left style="medium">
        <color indexed="9"/>
      </left>
      <right>
        <color indexed="63"/>
      </right>
      <top style="medium">
        <color indexed="9"/>
      </top>
      <bottom>
        <color indexed="63"/>
      </bottom>
    </border>
    <border>
      <left style="medium">
        <color indexed="9"/>
      </left>
      <right>
        <color indexed="63"/>
      </right>
      <top>
        <color indexed="63"/>
      </top>
      <bottom>
        <color indexed="63"/>
      </bottom>
    </border>
    <border>
      <left>
        <color indexed="63"/>
      </left>
      <right style="double"/>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ill="0" applyBorder="0" applyAlignment="0" applyProtection="0"/>
  </cellStyleXfs>
  <cellXfs count="163">
    <xf numFmtId="0" fontId="0" fillId="0" borderId="0" xfId="0" applyAlignment="1">
      <alignment/>
    </xf>
    <xf numFmtId="0" fontId="7" fillId="2" borderId="0" xfId="0" applyFont="1" applyFill="1" applyAlignment="1">
      <alignment/>
    </xf>
    <xf numFmtId="0" fontId="0" fillId="0" borderId="0" xfId="0" applyAlignment="1">
      <alignment horizontal="center"/>
    </xf>
    <xf numFmtId="0" fontId="4" fillId="0" borderId="0" xfId="0" applyFont="1" applyAlignment="1">
      <alignment/>
    </xf>
    <xf numFmtId="0" fontId="9" fillId="2" borderId="0" xfId="0" applyFont="1" applyFill="1" applyAlignment="1">
      <alignment horizontal="center"/>
    </xf>
    <xf numFmtId="0" fontId="10" fillId="0" borderId="0" xfId="0" applyFont="1" applyAlignment="1">
      <alignment/>
    </xf>
    <xf numFmtId="0" fontId="0" fillId="0" borderId="0" xfId="0" applyBorder="1" applyAlignment="1">
      <alignment/>
    </xf>
    <xf numFmtId="0" fontId="9" fillId="2" borderId="0" xfId="0" applyFont="1" applyFill="1" applyAlignment="1">
      <alignment/>
    </xf>
    <xf numFmtId="49" fontId="6" fillId="0" borderId="0" xfId="0" applyNumberFormat="1" applyFont="1" applyFill="1" applyBorder="1" applyAlignment="1" applyProtection="1">
      <alignment/>
      <protection/>
    </xf>
    <xf numFmtId="49" fontId="6" fillId="3" borderId="0" xfId="0" applyNumberFormat="1" applyFont="1" applyFill="1" applyBorder="1" applyAlignment="1" applyProtection="1">
      <alignment/>
      <protection/>
    </xf>
    <xf numFmtId="0" fontId="9" fillId="2" borderId="0" xfId="0" applyFont="1" applyFill="1" applyBorder="1" applyAlignment="1">
      <alignment/>
    </xf>
    <xf numFmtId="0" fontId="12" fillId="3" borderId="0" xfId="0" applyFont="1" applyFill="1" applyBorder="1" applyAlignment="1">
      <alignment/>
    </xf>
    <xf numFmtId="0" fontId="4" fillId="3" borderId="0" xfId="0" applyFont="1" applyFill="1" applyBorder="1" applyAlignment="1">
      <alignment/>
    </xf>
    <xf numFmtId="0" fontId="0" fillId="0" borderId="0" xfId="0" applyBorder="1" applyAlignment="1">
      <alignment horizontal="center"/>
    </xf>
    <xf numFmtId="0" fontId="2" fillId="3" borderId="0" xfId="20" applyFill="1" applyBorder="1" applyAlignment="1">
      <alignment/>
    </xf>
    <xf numFmtId="170" fontId="0" fillId="0" borderId="0" xfId="0" applyNumberFormat="1" applyBorder="1" applyAlignment="1">
      <alignment/>
    </xf>
    <xf numFmtId="180" fontId="0" fillId="0" borderId="0" xfId="0" applyNumberFormat="1" applyBorder="1" applyAlignment="1">
      <alignment/>
    </xf>
    <xf numFmtId="170" fontId="4" fillId="0" borderId="1" xfId="0" applyNumberFormat="1" applyFont="1" applyFill="1" applyBorder="1" applyAlignment="1">
      <alignment horizontal="center"/>
    </xf>
    <xf numFmtId="0" fontId="14" fillId="4" borderId="2" xfId="0" applyFont="1" applyFill="1" applyBorder="1" applyAlignment="1">
      <alignment wrapText="1"/>
    </xf>
    <xf numFmtId="0" fontId="14" fillId="4" borderId="3" xfId="0" applyFont="1" applyFill="1" applyBorder="1" applyAlignment="1">
      <alignment wrapText="1"/>
    </xf>
    <xf numFmtId="0" fontId="14" fillId="4" borderId="4" xfId="0" applyFont="1" applyFill="1" applyBorder="1" applyAlignment="1">
      <alignment wrapText="1"/>
    </xf>
    <xf numFmtId="0" fontId="13" fillId="4" borderId="5" xfId="0" applyFont="1" applyFill="1" applyBorder="1" applyAlignment="1">
      <alignment vertical="top" wrapText="1"/>
    </xf>
    <xf numFmtId="0" fontId="13" fillId="4" borderId="2" xfId="0" applyFont="1" applyFill="1" applyBorder="1" applyAlignment="1">
      <alignment vertical="top" wrapText="1"/>
    </xf>
    <xf numFmtId="0" fontId="11" fillId="2" borderId="0" xfId="0" applyFont="1" applyFill="1" applyAlignment="1">
      <alignment/>
    </xf>
    <xf numFmtId="0" fontId="19" fillId="0" borderId="6" xfId="0" applyFont="1" applyFill="1" applyBorder="1" applyAlignment="1">
      <alignment vertical="top" wrapText="1"/>
    </xf>
    <xf numFmtId="0" fontId="19" fillId="0" borderId="6" xfId="0" applyFont="1" applyFill="1" applyBorder="1" applyAlignment="1">
      <alignment horizontal="center" vertical="top" wrapText="1"/>
    </xf>
    <xf numFmtId="0" fontId="19" fillId="0" borderId="6" xfId="0" applyFont="1" applyBorder="1" applyAlignment="1">
      <alignment vertical="top" wrapText="1"/>
    </xf>
    <xf numFmtId="0" fontId="19" fillId="0" borderId="6" xfId="0" applyFont="1" applyBorder="1" applyAlignment="1">
      <alignment horizontal="center" vertical="top" wrapText="1"/>
    </xf>
    <xf numFmtId="0" fontId="0" fillId="0" borderId="0" xfId="0" applyNumberFormat="1" applyFont="1" applyFill="1" applyBorder="1" applyAlignment="1">
      <alignment/>
    </xf>
    <xf numFmtId="0" fontId="21" fillId="0" borderId="0" xfId="0" applyFont="1" applyAlignment="1">
      <alignment/>
    </xf>
    <xf numFmtId="0" fontId="5" fillId="0" borderId="0" xfId="0" applyFont="1" applyBorder="1" applyAlignment="1">
      <alignment textRotation="90"/>
    </xf>
    <xf numFmtId="0" fontId="4" fillId="5" borderId="6" xfId="0" applyFont="1" applyFill="1" applyBorder="1" applyAlignment="1">
      <alignment/>
    </xf>
    <xf numFmtId="0" fontId="4" fillId="6" borderId="6" xfId="0" applyFont="1" applyFill="1" applyBorder="1" applyAlignment="1">
      <alignment/>
    </xf>
    <xf numFmtId="0" fontId="0" fillId="6" borderId="6" xfId="0" applyFill="1" applyBorder="1" applyAlignment="1">
      <alignment/>
    </xf>
    <xf numFmtId="0" fontId="0" fillId="5" borderId="6"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0" fillId="2" borderId="6" xfId="0" applyFill="1" applyBorder="1" applyAlignment="1">
      <alignment/>
    </xf>
    <xf numFmtId="0" fontId="4" fillId="2" borderId="6" xfId="0" applyFont="1" applyFill="1" applyBorder="1" applyAlignment="1">
      <alignment/>
    </xf>
    <xf numFmtId="0" fontId="0" fillId="2" borderId="8" xfId="0" applyFill="1" applyBorder="1" applyAlignment="1">
      <alignment/>
    </xf>
    <xf numFmtId="0" fontId="20" fillId="3" borderId="9" xfId="0" applyFont="1" applyFill="1" applyBorder="1" applyAlignment="1">
      <alignment horizontal="center"/>
    </xf>
    <xf numFmtId="0" fontId="0" fillId="0" borderId="9" xfId="0" applyBorder="1" applyAlignment="1">
      <alignment/>
    </xf>
    <xf numFmtId="0" fontId="4" fillId="7" borderId="6" xfId="0" applyFont="1" applyFill="1" applyBorder="1" applyAlignment="1">
      <alignment/>
    </xf>
    <xf numFmtId="0" fontId="0" fillId="7" borderId="6" xfId="0" applyFill="1" applyBorder="1" applyAlignment="1">
      <alignment/>
    </xf>
    <xf numFmtId="0" fontId="14" fillId="4" borderId="10" xfId="0" applyFont="1" applyFill="1" applyBorder="1" applyAlignment="1">
      <alignment vertical="top" wrapText="1"/>
    </xf>
    <xf numFmtId="0" fontId="2" fillId="4" borderId="10" xfId="20" applyFill="1" applyBorder="1" applyAlignment="1">
      <alignment vertical="top" wrapText="1"/>
    </xf>
    <xf numFmtId="0" fontId="14" fillId="4" borderId="2" xfId="0" applyFont="1" applyFill="1" applyBorder="1" applyAlignment="1">
      <alignment vertical="top" wrapText="1"/>
    </xf>
    <xf numFmtId="0" fontId="14" fillId="4" borderId="5" xfId="0" applyFont="1" applyFill="1" applyBorder="1" applyAlignment="1">
      <alignment vertical="top" wrapText="1"/>
    </xf>
    <xf numFmtId="0" fontId="18" fillId="4" borderId="5" xfId="0" applyFont="1" applyFill="1" applyBorder="1" applyAlignment="1">
      <alignment vertical="top" wrapText="1"/>
    </xf>
    <xf numFmtId="0" fontId="7" fillId="8" borderId="0" xfId="0" applyFont="1" applyFill="1" applyAlignment="1">
      <alignment horizontal="justify" wrapText="1"/>
    </xf>
    <xf numFmtId="0" fontId="13" fillId="4" borderId="2" xfId="0" applyFont="1" applyFill="1" applyBorder="1" applyAlignment="1">
      <alignment vertical="justify" wrapText="1"/>
    </xf>
    <xf numFmtId="0" fontId="13" fillId="4" borderId="10" xfId="0" applyFont="1" applyFill="1" applyBorder="1" applyAlignment="1">
      <alignment vertical="center" wrapText="1"/>
    </xf>
    <xf numFmtId="0" fontId="13" fillId="4" borderId="2" xfId="0" applyFont="1" applyFill="1" applyBorder="1" applyAlignment="1">
      <alignment vertical="center" wrapText="1"/>
    </xf>
    <xf numFmtId="0" fontId="13" fillId="4" borderId="5" xfId="0" applyFont="1" applyFill="1" applyBorder="1" applyAlignment="1">
      <alignment vertical="center" wrapText="1"/>
    </xf>
    <xf numFmtId="0" fontId="8" fillId="9" borderId="7" xfId="0" applyFont="1" applyFill="1" applyBorder="1" applyAlignment="1">
      <alignment horizontal="center" vertical="center"/>
    </xf>
    <xf numFmtId="0" fontId="8" fillId="9" borderId="6" xfId="0" applyFont="1" applyFill="1" applyBorder="1" applyAlignment="1">
      <alignment horizontal="center" vertical="center"/>
    </xf>
    <xf numFmtId="0" fontId="8" fillId="9" borderId="6" xfId="0" applyFont="1" applyFill="1" applyBorder="1" applyAlignment="1">
      <alignment vertical="center"/>
    </xf>
    <xf numFmtId="0" fontId="8" fillId="10" borderId="6" xfId="0" applyFont="1" applyFill="1" applyBorder="1" applyAlignment="1">
      <alignment horizontal="center" vertical="center"/>
    </xf>
    <xf numFmtId="0" fontId="8" fillId="9" borderId="8" xfId="0" applyFont="1" applyFill="1" applyBorder="1" applyAlignment="1">
      <alignment horizontal="center" vertical="center"/>
    </xf>
    <xf numFmtId="0" fontId="4" fillId="0" borderId="6" xfId="0" applyFont="1" applyBorder="1" applyAlignment="1">
      <alignment/>
    </xf>
    <xf numFmtId="0" fontId="13" fillId="4" borderId="11" xfId="0" applyFont="1" applyFill="1" applyBorder="1" applyAlignment="1">
      <alignment vertical="center" wrapText="1"/>
    </xf>
    <xf numFmtId="0" fontId="13" fillId="4" borderId="4" xfId="0" applyFont="1" applyFill="1" applyBorder="1" applyAlignment="1">
      <alignment vertical="center" wrapText="1"/>
    </xf>
    <xf numFmtId="0" fontId="14" fillId="4" borderId="11" xfId="0" applyFont="1" applyFill="1" applyBorder="1" applyAlignment="1">
      <alignment vertical="top" wrapText="1"/>
    </xf>
    <xf numFmtId="0" fontId="24" fillId="8" borderId="0" xfId="0" applyFont="1" applyFill="1" applyAlignment="1">
      <alignment horizontal="justify" wrapText="1"/>
    </xf>
    <xf numFmtId="0" fontId="24" fillId="8" borderId="0" xfId="0" applyFont="1" applyFill="1" applyAlignment="1">
      <alignment wrapText="1"/>
    </xf>
    <xf numFmtId="0" fontId="14" fillId="4" borderId="12" xfId="0" applyFont="1" applyFill="1" applyBorder="1" applyAlignment="1">
      <alignment vertical="top" wrapText="1"/>
    </xf>
    <xf numFmtId="0" fontId="13" fillId="4" borderId="13" xfId="0" applyFont="1" applyFill="1" applyBorder="1" applyAlignment="1">
      <alignment vertical="top" wrapText="1"/>
    </xf>
    <xf numFmtId="0" fontId="13" fillId="4" borderId="14" xfId="0" applyFont="1" applyFill="1" applyBorder="1" applyAlignment="1">
      <alignment vertical="center" wrapText="1"/>
    </xf>
    <xf numFmtId="0" fontId="13" fillId="4" borderId="4" xfId="0" applyFont="1" applyFill="1" applyBorder="1" applyAlignment="1">
      <alignment vertical="top" wrapText="1"/>
    </xf>
    <xf numFmtId="0" fontId="13" fillId="4" borderId="2" xfId="0" applyFont="1" applyFill="1" applyBorder="1" applyAlignment="1">
      <alignment wrapText="1"/>
    </xf>
    <xf numFmtId="0" fontId="18" fillId="0" borderId="0" xfId="0" applyFont="1" applyFill="1" applyBorder="1" applyAlignment="1">
      <alignment/>
    </xf>
    <xf numFmtId="0" fontId="21" fillId="0" borderId="0" xfId="0" applyFont="1" applyFill="1" applyBorder="1" applyAlignment="1">
      <alignment horizontal="center"/>
    </xf>
    <xf numFmtId="0" fontId="18" fillId="0" borderId="0" xfId="0" applyFont="1" applyFill="1" applyAlignment="1">
      <alignment horizontal="center"/>
    </xf>
    <xf numFmtId="0" fontId="25" fillId="0" borderId="0" xfId="0" applyFont="1" applyAlignment="1">
      <alignment horizontal="center"/>
    </xf>
    <xf numFmtId="0" fontId="6" fillId="0" borderId="0" xfId="0" applyFont="1" applyFill="1" applyBorder="1" applyAlignment="1">
      <alignment/>
    </xf>
    <xf numFmtId="0" fontId="0" fillId="0" borderId="1" xfId="0" applyFont="1" applyFill="1" applyBorder="1" applyAlignment="1">
      <alignment horizontal="center"/>
    </xf>
    <xf numFmtId="0" fontId="25" fillId="0" borderId="0" xfId="0" applyFont="1" applyBorder="1" applyAlignment="1">
      <alignment horizontal="center"/>
    </xf>
    <xf numFmtId="0" fontId="6" fillId="0" borderId="0" xfId="0" applyFont="1" applyAlignment="1">
      <alignment/>
    </xf>
    <xf numFmtId="0" fontId="26" fillId="0" borderId="1" xfId="0" applyFont="1" applyFill="1" applyBorder="1" applyAlignment="1">
      <alignment horizontal="center"/>
    </xf>
    <xf numFmtId="170" fontId="6" fillId="0" borderId="1" xfId="0" applyNumberFormat="1" applyFont="1" applyFill="1" applyBorder="1" applyAlignment="1">
      <alignment horizontal="center"/>
    </xf>
    <xf numFmtId="0" fontId="6" fillId="0" borderId="9" xfId="0" applyFont="1" applyFill="1" applyBorder="1" applyAlignment="1">
      <alignment/>
    </xf>
    <xf numFmtId="0" fontId="0" fillId="0" borderId="15" xfId="0" applyFont="1" applyFill="1" applyBorder="1" applyAlignment="1">
      <alignment horizontal="center"/>
    </xf>
    <xf numFmtId="170" fontId="4" fillId="0" borderId="15" xfId="0" applyNumberFormat="1" applyFont="1" applyFill="1" applyBorder="1" applyAlignment="1">
      <alignment horizontal="center"/>
    </xf>
    <xf numFmtId="0" fontId="27" fillId="0" borderId="0" xfId="0" applyFont="1" applyFill="1" applyBorder="1" applyAlignment="1">
      <alignment/>
    </xf>
    <xf numFmtId="0" fontId="0" fillId="0" borderId="0" xfId="0" applyFont="1" applyFill="1" applyBorder="1" applyAlignment="1">
      <alignment horizontal="center"/>
    </xf>
    <xf numFmtId="170" fontId="4" fillId="0" borderId="0" xfId="0" applyNumberFormat="1" applyFont="1" applyFill="1" applyBorder="1" applyAlignment="1">
      <alignment horizontal="center"/>
    </xf>
    <xf numFmtId="0" fontId="4" fillId="0" borderId="0" xfId="0" applyFont="1" applyFill="1" applyBorder="1" applyAlignment="1">
      <alignment/>
    </xf>
    <xf numFmtId="0" fontId="4" fillId="0" borderId="0" xfId="0" applyFont="1" applyFill="1" applyBorder="1" applyAlignment="1">
      <alignment horizontal="center"/>
    </xf>
    <xf numFmtId="0" fontId="2" fillId="0" borderId="0" xfId="20" applyBorder="1" applyAlignment="1">
      <alignment/>
    </xf>
    <xf numFmtId="0" fontId="0" fillId="0" borderId="0" xfId="0" applyBorder="1" applyAlignment="1">
      <alignment horizontal="left"/>
    </xf>
    <xf numFmtId="0" fontId="0" fillId="0" borderId="0" xfId="0" applyFont="1" applyBorder="1" applyAlignment="1">
      <alignment/>
    </xf>
    <xf numFmtId="0" fontId="2" fillId="0" borderId="0" xfId="20" applyAlignment="1">
      <alignment/>
    </xf>
    <xf numFmtId="0" fontId="12" fillId="0" borderId="0" xfId="0" applyFont="1" applyFill="1" applyAlignment="1">
      <alignment/>
    </xf>
    <xf numFmtId="0" fontId="0" fillId="0" borderId="0" xfId="0" applyFont="1" applyAlignment="1">
      <alignment/>
    </xf>
    <xf numFmtId="0" fontId="0" fillId="3" borderId="0" xfId="0" applyFont="1" applyFill="1" applyAlignment="1">
      <alignment/>
    </xf>
    <xf numFmtId="49" fontId="28" fillId="0" borderId="0" xfId="0" applyNumberFormat="1" applyFont="1" applyAlignment="1">
      <alignment/>
    </xf>
    <xf numFmtId="0" fontId="0" fillId="0" borderId="0" xfId="0" applyFont="1" applyFill="1" applyAlignment="1">
      <alignment horizontal="center"/>
    </xf>
    <xf numFmtId="49" fontId="26" fillId="0" borderId="16" xfId="0" applyNumberFormat="1" applyFont="1" applyFill="1" applyBorder="1" applyAlignment="1" applyProtection="1">
      <alignment/>
      <protection/>
    </xf>
    <xf numFmtId="0" fontId="0" fillId="0" borderId="0" xfId="0" applyFont="1" applyAlignment="1">
      <alignment horizontal="center"/>
    </xf>
    <xf numFmtId="49" fontId="26" fillId="0" borderId="17" xfId="0" applyNumberFormat="1" applyFont="1" applyFill="1" applyBorder="1" applyAlignment="1" applyProtection="1">
      <alignment/>
      <protection/>
    </xf>
    <xf numFmtId="0" fontId="28" fillId="0" borderId="0" xfId="0" applyFont="1" applyAlignment="1">
      <alignment/>
    </xf>
    <xf numFmtId="2" fontId="0" fillId="0" borderId="0" xfId="0" applyNumberFormat="1" applyFont="1" applyAlignment="1">
      <alignment horizontal="center"/>
    </xf>
    <xf numFmtId="49" fontId="26" fillId="0" borderId="0" xfId="0" applyNumberFormat="1" applyFont="1" applyFill="1" applyBorder="1" applyAlignment="1" applyProtection="1">
      <alignment/>
      <protection/>
    </xf>
    <xf numFmtId="0" fontId="29" fillId="0" borderId="0" xfId="0" applyFont="1" applyFill="1" applyAlignment="1">
      <alignment/>
    </xf>
    <xf numFmtId="0" fontId="29" fillId="3" borderId="0" xfId="0" applyFont="1" applyFill="1" applyAlignment="1">
      <alignment/>
    </xf>
    <xf numFmtId="0" fontId="11" fillId="0" borderId="0" xfId="0" applyFont="1" applyFill="1" applyAlignment="1">
      <alignment/>
    </xf>
    <xf numFmtId="0" fontId="30" fillId="11" borderId="0" xfId="0" applyFont="1" applyFill="1" applyAlignment="1">
      <alignment/>
    </xf>
    <xf numFmtId="0" fontId="31" fillId="0" borderId="0" xfId="0" applyFont="1" applyFill="1" applyAlignment="1">
      <alignment/>
    </xf>
    <xf numFmtId="0" fontId="32" fillId="3" borderId="0" xfId="0" applyFont="1" applyFill="1" applyAlignment="1">
      <alignment/>
    </xf>
    <xf numFmtId="0" fontId="32" fillId="0" borderId="0" xfId="0" applyFont="1" applyFill="1" applyAlignment="1">
      <alignment/>
    </xf>
    <xf numFmtId="0" fontId="31" fillId="11" borderId="0" xfId="0" applyFont="1" applyFill="1" applyAlignment="1">
      <alignment/>
    </xf>
    <xf numFmtId="0" fontId="31" fillId="11" borderId="0" xfId="0" applyFont="1" applyFill="1" applyAlignment="1">
      <alignment horizontal="center"/>
    </xf>
    <xf numFmtId="0" fontId="28" fillId="3" borderId="0" xfId="0" applyFont="1" applyFill="1" applyAlignment="1">
      <alignment/>
    </xf>
    <xf numFmtId="0" fontId="28" fillId="11" borderId="0" xfId="0" applyFont="1" applyFill="1" applyAlignment="1">
      <alignment/>
    </xf>
    <xf numFmtId="0" fontId="33" fillId="0" borderId="0" xfId="0" applyFont="1" applyAlignment="1">
      <alignment horizontal="center"/>
    </xf>
    <xf numFmtId="2" fontId="28" fillId="0" borderId="0" xfId="0" applyNumberFormat="1" applyFont="1" applyAlignment="1">
      <alignment horizontal="center"/>
    </xf>
    <xf numFmtId="49" fontId="34" fillId="0" borderId="16" xfId="0" applyNumberFormat="1" applyFont="1" applyFill="1" applyBorder="1" applyAlignment="1" applyProtection="1">
      <alignment/>
      <protection/>
    </xf>
    <xf numFmtId="0" fontId="35" fillId="0" borderId="0" xfId="0" applyFont="1" applyAlignment="1">
      <alignment horizontal="center"/>
    </xf>
    <xf numFmtId="0" fontId="28" fillId="0" borderId="0" xfId="0" applyFont="1" applyAlignment="1">
      <alignment horizontal="center"/>
    </xf>
    <xf numFmtId="49" fontId="34" fillId="0" borderId="17" xfId="0" applyNumberFormat="1" applyFont="1" applyFill="1" applyBorder="1" applyAlignment="1" applyProtection="1">
      <alignment/>
      <protection/>
    </xf>
    <xf numFmtId="0" fontId="22" fillId="0" borderId="0" xfId="0" applyFont="1" applyAlignment="1">
      <alignment/>
    </xf>
    <xf numFmtId="0" fontId="36" fillId="0" borderId="0" xfId="0" applyFont="1" applyAlignment="1">
      <alignment/>
    </xf>
    <xf numFmtId="49" fontId="37" fillId="12" borderId="0" xfId="0" applyNumberFormat="1" applyFont="1" applyFill="1" applyBorder="1" applyAlignment="1" applyProtection="1">
      <alignment/>
      <protection/>
    </xf>
    <xf numFmtId="49" fontId="37" fillId="12" borderId="0" xfId="0" applyNumberFormat="1" applyFont="1" applyFill="1" applyBorder="1" applyAlignment="1" applyProtection="1">
      <alignment horizontal="left"/>
      <protection/>
    </xf>
    <xf numFmtId="49" fontId="38" fillId="5" borderId="0" xfId="0" applyNumberFormat="1" applyFont="1" applyFill="1" applyBorder="1" applyAlignment="1" applyProtection="1">
      <alignment/>
      <protection/>
    </xf>
    <xf numFmtId="49" fontId="38" fillId="5" borderId="0" xfId="0" applyNumberFormat="1" applyFont="1" applyFill="1" applyBorder="1" applyAlignment="1" applyProtection="1">
      <alignment horizontal="left"/>
      <protection/>
    </xf>
    <xf numFmtId="49" fontId="39" fillId="13" borderId="0" xfId="0" applyNumberFormat="1" applyFont="1" applyFill="1" applyBorder="1" applyAlignment="1" applyProtection="1">
      <alignment/>
      <protection/>
    </xf>
    <xf numFmtId="49" fontId="39" fillId="13" borderId="0" xfId="0" applyNumberFormat="1" applyFont="1" applyFill="1" applyBorder="1" applyAlignment="1" applyProtection="1">
      <alignment horizontal="left"/>
      <protection/>
    </xf>
    <xf numFmtId="49" fontId="40" fillId="0" borderId="0" xfId="0" applyNumberFormat="1" applyFont="1" applyFill="1" applyBorder="1" applyAlignment="1" applyProtection="1">
      <alignment/>
      <protection/>
    </xf>
    <xf numFmtId="49" fontId="40" fillId="0" borderId="0" xfId="0" applyNumberFormat="1" applyFont="1" applyFill="1" applyBorder="1" applyAlignment="1" applyProtection="1">
      <alignment horizontal="left"/>
      <protection/>
    </xf>
    <xf numFmtId="49" fontId="26" fillId="0" borderId="0" xfId="0" applyNumberFormat="1" applyFont="1" applyFill="1" applyBorder="1" applyAlignment="1" applyProtection="1">
      <alignment/>
      <protection/>
    </xf>
    <xf numFmtId="49" fontId="41" fillId="0" borderId="0" xfId="0" applyNumberFormat="1" applyFont="1" applyFill="1" applyBorder="1" applyAlignment="1" applyProtection="1">
      <alignment/>
      <protection/>
    </xf>
    <xf numFmtId="49" fontId="41" fillId="0" borderId="0" xfId="0" applyNumberFormat="1" applyFont="1" applyFill="1" applyBorder="1" applyAlignment="1" applyProtection="1">
      <alignment horizontal="left"/>
      <protection/>
    </xf>
    <xf numFmtId="2" fontId="0" fillId="6" borderId="6" xfId="0" applyNumberFormat="1" applyFill="1" applyBorder="1" applyAlignment="1">
      <alignment/>
    </xf>
    <xf numFmtId="0" fontId="12" fillId="0" borderId="18" xfId="0" applyFont="1" applyFill="1" applyBorder="1" applyAlignment="1">
      <alignment horizontal="left"/>
    </xf>
    <xf numFmtId="0" fontId="12" fillId="0" borderId="19" xfId="0" applyFont="1" applyFill="1" applyBorder="1" applyAlignment="1">
      <alignment horizontal="left"/>
    </xf>
    <xf numFmtId="0" fontId="43" fillId="0" borderId="0" xfId="0" applyFont="1" applyFill="1" applyBorder="1" applyAlignment="1">
      <alignment horizontal="left"/>
    </xf>
    <xf numFmtId="0" fontId="0" fillId="0" borderId="0" xfId="0" applyFont="1" applyAlignment="1">
      <alignment horizontal="left"/>
    </xf>
    <xf numFmtId="0" fontId="13" fillId="4" borderId="11" xfId="0" applyFont="1" applyFill="1" applyBorder="1" applyAlignment="1">
      <alignment vertical="center" wrapText="1"/>
    </xf>
    <xf numFmtId="0" fontId="13" fillId="4" borderId="20" xfId="0" applyFont="1" applyFill="1" applyBorder="1" applyAlignment="1">
      <alignment vertical="center" wrapText="1"/>
    </xf>
    <xf numFmtId="0" fontId="14" fillId="4" borderId="11" xfId="0" applyFont="1" applyFill="1" applyBorder="1" applyAlignment="1">
      <alignment vertical="top" wrapText="1"/>
    </xf>
    <xf numFmtId="0" fontId="14" fillId="4" borderId="4" xfId="0" applyFont="1" applyFill="1" applyBorder="1" applyAlignment="1">
      <alignment vertical="top" wrapText="1"/>
    </xf>
    <xf numFmtId="0" fontId="13" fillId="4" borderId="4" xfId="0" applyFont="1" applyFill="1" applyBorder="1" applyAlignment="1">
      <alignment vertical="center" wrapText="1"/>
    </xf>
    <xf numFmtId="0" fontId="14" fillId="4" borderId="20" xfId="0" applyFont="1" applyFill="1" applyBorder="1" applyAlignment="1">
      <alignment vertical="top" wrapText="1"/>
    </xf>
    <xf numFmtId="0" fontId="18" fillId="4" borderId="11" xfId="0" applyFont="1" applyFill="1" applyBorder="1" applyAlignment="1">
      <alignment horizontal="center" vertical="center" textRotation="90"/>
    </xf>
    <xf numFmtId="0" fontId="18" fillId="4" borderId="20" xfId="0" applyFont="1" applyFill="1" applyBorder="1" applyAlignment="1">
      <alignment horizontal="center" vertical="center" textRotation="90"/>
    </xf>
    <xf numFmtId="0" fontId="18" fillId="4" borderId="4" xfId="0" applyFont="1" applyFill="1" applyBorder="1" applyAlignment="1">
      <alignment horizontal="center" vertical="center" textRotation="90"/>
    </xf>
    <xf numFmtId="0" fontId="14" fillId="4" borderId="21" xfId="0" applyFont="1" applyFill="1" applyBorder="1" applyAlignment="1">
      <alignment vertical="top" wrapText="1"/>
    </xf>
    <xf numFmtId="0" fontId="14" fillId="4" borderId="22" xfId="0" applyFont="1" applyFill="1" applyBorder="1" applyAlignment="1">
      <alignment vertical="top" wrapText="1"/>
    </xf>
    <xf numFmtId="0" fontId="14" fillId="4" borderId="11" xfId="0" applyFont="1" applyFill="1" applyBorder="1" applyAlignment="1">
      <alignment wrapText="1"/>
    </xf>
    <xf numFmtId="0" fontId="14" fillId="4" borderId="4" xfId="0" applyFont="1" applyFill="1" applyBorder="1" applyAlignment="1">
      <alignment wrapText="1"/>
    </xf>
    <xf numFmtId="0" fontId="23" fillId="4" borderId="11" xfId="0" applyFont="1" applyFill="1" applyBorder="1" applyAlignment="1">
      <alignment vertical="center" wrapText="1"/>
    </xf>
    <xf numFmtId="0" fontId="23" fillId="4" borderId="20" xfId="0" applyFont="1" applyFill="1" applyBorder="1" applyAlignment="1">
      <alignment vertical="center" wrapText="1"/>
    </xf>
    <xf numFmtId="0" fontId="23" fillId="4" borderId="4" xfId="0" applyFont="1" applyFill="1" applyBorder="1" applyAlignment="1">
      <alignment vertical="center" wrapText="1"/>
    </xf>
    <xf numFmtId="0" fontId="22" fillId="0" borderId="9" xfId="0" applyFont="1" applyBorder="1" applyAlignment="1">
      <alignment horizontal="center"/>
    </xf>
    <xf numFmtId="0" fontId="20" fillId="2" borderId="0" xfId="0" applyFont="1" applyFill="1" applyBorder="1" applyAlignment="1">
      <alignment horizontal="center"/>
    </xf>
    <xf numFmtId="0" fontId="20" fillId="2" borderId="23" xfId="0" applyFont="1" applyFill="1" applyBorder="1" applyAlignment="1">
      <alignment horizontal="center"/>
    </xf>
    <xf numFmtId="0" fontId="20" fillId="7" borderId="0" xfId="0" applyFont="1" applyFill="1" applyBorder="1" applyAlignment="1">
      <alignment horizontal="center"/>
    </xf>
    <xf numFmtId="0" fontId="20" fillId="7" borderId="23" xfId="0" applyFont="1" applyFill="1" applyBorder="1" applyAlignment="1">
      <alignment horizontal="center"/>
    </xf>
    <xf numFmtId="0" fontId="20" fillId="6" borderId="0" xfId="0" applyFont="1" applyFill="1" applyBorder="1" applyAlignment="1">
      <alignment horizontal="center"/>
    </xf>
    <xf numFmtId="0" fontId="20" fillId="6" borderId="23" xfId="0" applyFont="1" applyFill="1" applyBorder="1" applyAlignment="1">
      <alignment horizontal="center"/>
    </xf>
    <xf numFmtId="0" fontId="20" fillId="5" borderId="0" xfId="0" applyFont="1" applyFill="1" applyBorder="1" applyAlignment="1">
      <alignment horizontal="center"/>
    </xf>
    <xf numFmtId="0" fontId="20" fillId="5" borderId="23"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FDFFE5"/>
      <rgbColor rgb="00FEE8EC"/>
      <rgbColor rgb="00800080"/>
      <rgbColor rgb="00E5E5FF"/>
      <rgbColor rgb="00C0C0C0"/>
      <rgbColor rgb="00808080"/>
      <rgbColor rgb="009999FF"/>
      <rgbColor rgb="00993366"/>
      <rgbColor rgb="00EAEAEA"/>
      <rgbColor rgb="00DD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E7FFE7"/>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en.wikipedia.org/wiki/Member_State_of_the_European_Union" TargetMode="External" /><Relationship Id="rId3" Type="http://schemas.openxmlformats.org/officeDocument/2006/relationships/hyperlink" Target="http://en.wikipedia.org/wiki/Member_State_of_the_European_Union" TargetMode="External" /><Relationship Id="rId4" Type="http://schemas.openxmlformats.org/officeDocument/2006/relationships/hyperlink" Target="http://en.wikipedia.org/wiki/Member_State_of_the_European_Union" TargetMode="External" /><Relationship Id="rId5" Type="http://schemas.openxmlformats.org/officeDocument/2006/relationships/hyperlink" Target="http://en.wikipedia.org/wiki/Member_State_of_the_European_Union" TargetMode="External" /><Relationship Id="rId6" Type="http://schemas.openxmlformats.org/officeDocument/2006/relationships/hyperlink" Target="http://en.wikipedia.org/wiki/Member_State_of_the_European_Union" TargetMode="External" /><Relationship Id="rId7" Type="http://schemas.openxmlformats.org/officeDocument/2006/relationships/hyperlink" Target="http://en.wikipedia.org/wiki/Member_State_of_the_European_Union" TargetMode="External" /><Relationship Id="rId8" Type="http://schemas.openxmlformats.org/officeDocument/2006/relationships/hyperlink" Target="http://en.wikipedia.org/wiki/Member_State_of_the_European_Union" TargetMode="External" /><Relationship Id="rId9" Type="http://schemas.openxmlformats.org/officeDocument/2006/relationships/hyperlink" Target="http://en.wikipedia.org/wiki/Member_State_of_the_European_Union" TargetMode="External" /><Relationship Id="rId10" Type="http://schemas.openxmlformats.org/officeDocument/2006/relationships/hyperlink" Target="http://en.wikipedia.org/wiki/Member_State_of_the_European_Union" TargetMode="External" /><Relationship Id="rId11" Type="http://schemas.openxmlformats.org/officeDocument/2006/relationships/hyperlink" Target="http://en.wikipedia.org/wiki/Member_State_of_the_European_Union" TargetMode="External" /><Relationship Id="rId12" Type="http://schemas.openxmlformats.org/officeDocument/2006/relationships/hyperlink" Target="http://en.wikipedia.org/wiki/Member_State_of_the_European_Union" TargetMode="External" /><Relationship Id="rId13" Type="http://schemas.openxmlformats.org/officeDocument/2006/relationships/hyperlink" Target="http://en.wikipedia.org/wiki/Member_State_of_the_European_Union"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285750</xdr:colOff>
      <xdr:row>23</xdr:row>
      <xdr:rowOff>19050</xdr:rowOff>
    </xdr:from>
    <xdr:to>
      <xdr:col>8</xdr:col>
      <xdr:colOff>219075</xdr:colOff>
      <xdr:row>30</xdr:row>
      <xdr:rowOff>95250</xdr:rowOff>
    </xdr:to>
    <xdr:sp>
      <xdr:nvSpPr>
        <xdr:cNvPr id="1" name="AutoShape 44"/>
        <xdr:cNvSpPr>
          <a:spLocks/>
        </xdr:cNvSpPr>
      </xdr:nvSpPr>
      <xdr:spPr>
        <a:xfrm rot="20076042">
          <a:off x="2695575" y="3990975"/>
          <a:ext cx="5276850" cy="1209675"/>
        </a:xfrm>
        <a:prstGeom prst="rect"/>
        <a:noFill/>
      </xdr:spPr>
      <xdr:txBody>
        <a:bodyPr fromWordArt="1" wrap="none">
          <a:prstTxWarp prst="textPlain"/>
        </a:bodyPr>
        <a:p>
          <a:pPr algn="ctr"/>
          <a:r>
            <a:rPr sz="3600" kern="10" spc="0">
              <a:ln w="9525" cmpd="sng">
                <a:solidFill>
                  <a:srgbClr val="3366FF"/>
                </a:solidFill>
                <a:headEnd type="none"/>
                <a:tailEnd type="none"/>
              </a:ln>
              <a:solidFill>
                <a:srgbClr val="FFFFFF"/>
              </a:solidFill>
              <a:latin typeface="Arial Black"/>
              <a:cs typeface="Arial Black"/>
            </a:rPr>
            <a:t>Invented example 
</a:t>
          </a:r>
        </a:p>
      </xdr:txBody>
    </xdr:sp>
    <xdr:clientData/>
  </xdr:twoCellAnchor>
  <xdr:twoCellAnchor>
    <xdr:from>
      <xdr:col>13</xdr:col>
      <xdr:colOff>1228725</xdr:colOff>
      <xdr:row>23</xdr:row>
      <xdr:rowOff>9525</xdr:rowOff>
    </xdr:from>
    <xdr:to>
      <xdr:col>18</xdr:col>
      <xdr:colOff>247650</xdr:colOff>
      <xdr:row>30</xdr:row>
      <xdr:rowOff>85725</xdr:rowOff>
    </xdr:to>
    <xdr:sp>
      <xdr:nvSpPr>
        <xdr:cNvPr id="2" name="AutoShape 56"/>
        <xdr:cNvSpPr>
          <a:spLocks/>
        </xdr:cNvSpPr>
      </xdr:nvSpPr>
      <xdr:spPr>
        <a:xfrm rot="20076042">
          <a:off x="13573125" y="3981450"/>
          <a:ext cx="5276850" cy="1209675"/>
        </a:xfrm>
        <a:prstGeom prst="rect"/>
        <a:noFill/>
      </xdr:spPr>
      <xdr:txBody>
        <a:bodyPr fromWordArt="1" wrap="none">
          <a:prstTxWarp prst="textPlain"/>
        </a:bodyPr>
        <a:p>
          <a:pPr algn="ctr"/>
          <a:r>
            <a:rPr sz="3600" kern="10" spc="0">
              <a:ln w="9525" cmpd="sng">
                <a:solidFill>
                  <a:srgbClr val="3366FF"/>
                </a:solidFill>
                <a:headEnd type="none"/>
                <a:tailEnd type="none"/>
              </a:ln>
              <a:solidFill>
                <a:srgbClr val="FFFFFF"/>
              </a:solidFill>
              <a:latin typeface="Arial Black"/>
              <a:cs typeface="Arial Black"/>
            </a:rPr>
            <a:t>Invented example 
</a:t>
          </a:r>
        </a:p>
      </xdr:txBody>
    </xdr:sp>
    <xdr:clientData/>
  </xdr:twoCellAnchor>
  <xdr:twoCellAnchor>
    <xdr:from>
      <xdr:col>24</xdr:col>
      <xdr:colOff>0</xdr:colOff>
      <xdr:row>20</xdr:row>
      <xdr:rowOff>123825</xdr:rowOff>
    </xdr:from>
    <xdr:to>
      <xdr:col>29</xdr:col>
      <xdr:colOff>209550</xdr:colOff>
      <xdr:row>28</xdr:row>
      <xdr:rowOff>38100</xdr:rowOff>
    </xdr:to>
    <xdr:sp>
      <xdr:nvSpPr>
        <xdr:cNvPr id="3" name="AutoShape 57"/>
        <xdr:cNvSpPr>
          <a:spLocks/>
        </xdr:cNvSpPr>
      </xdr:nvSpPr>
      <xdr:spPr>
        <a:xfrm rot="20076042">
          <a:off x="23688675" y="3609975"/>
          <a:ext cx="5276850" cy="1209675"/>
        </a:xfrm>
        <a:prstGeom prst="rect"/>
        <a:noFill/>
      </xdr:spPr>
      <xdr:txBody>
        <a:bodyPr fromWordArt="1" wrap="none">
          <a:prstTxWarp prst="textPlain"/>
        </a:bodyPr>
        <a:p>
          <a:pPr algn="ctr"/>
          <a:r>
            <a:rPr sz="3600" kern="10" spc="0">
              <a:ln w="9525" cmpd="sng">
                <a:solidFill>
                  <a:srgbClr val="3366FF"/>
                </a:solidFill>
                <a:headEnd type="none"/>
                <a:tailEnd type="none"/>
              </a:ln>
              <a:solidFill>
                <a:srgbClr val="FFFFFF"/>
              </a:solidFill>
              <a:latin typeface="Arial Black"/>
              <a:cs typeface="Arial Black"/>
            </a:rPr>
            <a:t>Invented example 
</a:t>
          </a:r>
        </a:p>
      </xdr:txBody>
    </xdr:sp>
    <xdr:clientData/>
  </xdr:twoCellAnchor>
  <xdr:twoCellAnchor>
    <xdr:from>
      <xdr:col>33</xdr:col>
      <xdr:colOff>361950</xdr:colOff>
      <xdr:row>17</xdr:row>
      <xdr:rowOff>76200</xdr:rowOff>
    </xdr:from>
    <xdr:to>
      <xdr:col>38</xdr:col>
      <xdr:colOff>885825</xdr:colOff>
      <xdr:row>24</xdr:row>
      <xdr:rowOff>152400</xdr:rowOff>
    </xdr:to>
    <xdr:sp>
      <xdr:nvSpPr>
        <xdr:cNvPr id="4" name="AutoShape 58"/>
        <xdr:cNvSpPr>
          <a:spLocks/>
        </xdr:cNvSpPr>
      </xdr:nvSpPr>
      <xdr:spPr>
        <a:xfrm rot="20076042">
          <a:off x="31861125" y="3076575"/>
          <a:ext cx="5276850" cy="1209675"/>
        </a:xfrm>
        <a:prstGeom prst="rect"/>
        <a:noFill/>
      </xdr:spPr>
      <xdr:txBody>
        <a:bodyPr fromWordArt="1" wrap="none">
          <a:prstTxWarp prst="textPlain"/>
        </a:bodyPr>
        <a:p>
          <a:pPr algn="ctr"/>
          <a:r>
            <a:rPr sz="3600" kern="10" spc="0">
              <a:ln w="9525" cmpd="sng">
                <a:solidFill>
                  <a:srgbClr val="3366FF"/>
                </a:solidFill>
                <a:headEnd type="none"/>
                <a:tailEnd type="none"/>
              </a:ln>
              <a:solidFill>
                <a:srgbClr val="FFFFFF"/>
              </a:solidFill>
              <a:latin typeface="Arial Black"/>
              <a:cs typeface="Arial Black"/>
            </a:rPr>
            <a:t>Invented example 
</a:t>
          </a:r>
        </a:p>
      </xdr:txBody>
    </xdr:sp>
    <xdr:clientData/>
  </xdr:twoCellAnchor>
  <xdr:twoCellAnchor>
    <xdr:from>
      <xdr:col>43</xdr:col>
      <xdr:colOff>704850</xdr:colOff>
      <xdr:row>17</xdr:row>
      <xdr:rowOff>76200</xdr:rowOff>
    </xdr:from>
    <xdr:to>
      <xdr:col>49</xdr:col>
      <xdr:colOff>76200</xdr:colOff>
      <xdr:row>24</xdr:row>
      <xdr:rowOff>152400</xdr:rowOff>
    </xdr:to>
    <xdr:sp>
      <xdr:nvSpPr>
        <xdr:cNvPr id="5" name="AutoShape 59"/>
        <xdr:cNvSpPr>
          <a:spLocks/>
        </xdr:cNvSpPr>
      </xdr:nvSpPr>
      <xdr:spPr>
        <a:xfrm rot="20076042">
          <a:off x="40900350" y="3076575"/>
          <a:ext cx="5276850" cy="1209675"/>
        </a:xfrm>
        <a:prstGeom prst="rect"/>
        <a:noFill/>
      </xdr:spPr>
      <xdr:txBody>
        <a:bodyPr fromWordArt="1" wrap="none">
          <a:prstTxWarp prst="textPlain"/>
        </a:bodyPr>
        <a:p>
          <a:pPr algn="ctr"/>
          <a:r>
            <a:rPr sz="3600" kern="10" spc="0">
              <a:ln w="9525" cmpd="sng">
                <a:solidFill>
                  <a:srgbClr val="3366FF"/>
                </a:solidFill>
                <a:headEnd type="none"/>
                <a:tailEnd type="none"/>
              </a:ln>
              <a:solidFill>
                <a:srgbClr val="FFFFFF"/>
              </a:solidFill>
              <a:latin typeface="Arial Black"/>
              <a:cs typeface="Arial Black"/>
            </a:rPr>
            <a:t>Invented example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3</xdr:row>
      <xdr:rowOff>0</xdr:rowOff>
    </xdr:from>
    <xdr:to>
      <xdr:col>5</xdr:col>
      <xdr:colOff>114300</xdr:colOff>
      <xdr:row>3</xdr:row>
      <xdr:rowOff>133350</xdr:rowOff>
    </xdr:to>
    <xdr:pic>
      <xdr:nvPicPr>
        <xdr:cNvPr id="1" name="Picture 7" descr="↓">
          <a:hlinkClick r:id="rId3"/>
        </xdr:cNvPr>
        <xdr:cNvPicPr preferRelativeResize="1">
          <a:picLocks noChangeAspect="1"/>
        </xdr:cNvPicPr>
      </xdr:nvPicPr>
      <xdr:blipFill>
        <a:blip r:embed="rId1"/>
        <a:stretch>
          <a:fillRect/>
        </a:stretch>
      </xdr:blipFill>
      <xdr:spPr>
        <a:xfrm>
          <a:off x="5962650" y="523875"/>
          <a:ext cx="114300" cy="133350"/>
        </a:xfrm>
        <a:prstGeom prst="rect">
          <a:avLst/>
        </a:prstGeom>
        <a:noFill/>
        <a:ln w="9525" cmpd="sng">
          <a:noFill/>
        </a:ln>
      </xdr:spPr>
    </xdr:pic>
    <xdr:clientData/>
  </xdr:twoCellAnchor>
  <xdr:twoCellAnchor editAs="oneCell">
    <xdr:from>
      <xdr:col>5</xdr:col>
      <xdr:colOff>0</xdr:colOff>
      <xdr:row>3</xdr:row>
      <xdr:rowOff>0</xdr:rowOff>
    </xdr:from>
    <xdr:to>
      <xdr:col>5</xdr:col>
      <xdr:colOff>114300</xdr:colOff>
      <xdr:row>3</xdr:row>
      <xdr:rowOff>133350</xdr:rowOff>
    </xdr:to>
    <xdr:pic>
      <xdr:nvPicPr>
        <xdr:cNvPr id="2" name="Picture 8" descr="↓">
          <a:hlinkClick r:id="rId5"/>
        </xdr:cNvPr>
        <xdr:cNvPicPr preferRelativeResize="1">
          <a:picLocks noChangeAspect="1"/>
        </xdr:cNvPicPr>
      </xdr:nvPicPr>
      <xdr:blipFill>
        <a:blip r:embed="rId1"/>
        <a:stretch>
          <a:fillRect/>
        </a:stretch>
      </xdr:blipFill>
      <xdr:spPr>
        <a:xfrm>
          <a:off x="5962650" y="523875"/>
          <a:ext cx="114300" cy="133350"/>
        </a:xfrm>
        <a:prstGeom prst="rect">
          <a:avLst/>
        </a:prstGeom>
        <a:noFill/>
        <a:ln w="9525" cmpd="sng">
          <a:noFill/>
        </a:ln>
      </xdr:spPr>
    </xdr:pic>
    <xdr:clientData/>
  </xdr:twoCellAnchor>
  <xdr:twoCellAnchor editAs="oneCell">
    <xdr:from>
      <xdr:col>5</xdr:col>
      <xdr:colOff>0</xdr:colOff>
      <xdr:row>3</xdr:row>
      <xdr:rowOff>0</xdr:rowOff>
    </xdr:from>
    <xdr:to>
      <xdr:col>5</xdr:col>
      <xdr:colOff>114300</xdr:colOff>
      <xdr:row>3</xdr:row>
      <xdr:rowOff>133350</xdr:rowOff>
    </xdr:to>
    <xdr:pic>
      <xdr:nvPicPr>
        <xdr:cNvPr id="3" name="Picture 9" descr="↓">
          <a:hlinkClick r:id="rId7"/>
        </xdr:cNvPr>
        <xdr:cNvPicPr preferRelativeResize="1">
          <a:picLocks noChangeAspect="1"/>
        </xdr:cNvPicPr>
      </xdr:nvPicPr>
      <xdr:blipFill>
        <a:blip r:embed="rId1"/>
        <a:stretch>
          <a:fillRect/>
        </a:stretch>
      </xdr:blipFill>
      <xdr:spPr>
        <a:xfrm>
          <a:off x="5962650" y="523875"/>
          <a:ext cx="114300" cy="133350"/>
        </a:xfrm>
        <a:prstGeom prst="rect">
          <a:avLst/>
        </a:prstGeom>
        <a:noFill/>
        <a:ln w="9525" cmpd="sng">
          <a:noFill/>
        </a:ln>
      </xdr:spPr>
    </xdr:pic>
    <xdr:clientData/>
  </xdr:twoCellAnchor>
  <xdr:twoCellAnchor editAs="oneCell">
    <xdr:from>
      <xdr:col>5</xdr:col>
      <xdr:colOff>0</xdr:colOff>
      <xdr:row>3</xdr:row>
      <xdr:rowOff>0</xdr:rowOff>
    </xdr:from>
    <xdr:to>
      <xdr:col>5</xdr:col>
      <xdr:colOff>114300</xdr:colOff>
      <xdr:row>3</xdr:row>
      <xdr:rowOff>133350</xdr:rowOff>
    </xdr:to>
    <xdr:pic>
      <xdr:nvPicPr>
        <xdr:cNvPr id="4" name="Picture 10" descr="↓">
          <a:hlinkClick r:id="rId9"/>
        </xdr:cNvPr>
        <xdr:cNvPicPr preferRelativeResize="1">
          <a:picLocks noChangeAspect="1"/>
        </xdr:cNvPicPr>
      </xdr:nvPicPr>
      <xdr:blipFill>
        <a:blip r:embed="rId1"/>
        <a:stretch>
          <a:fillRect/>
        </a:stretch>
      </xdr:blipFill>
      <xdr:spPr>
        <a:xfrm>
          <a:off x="5962650" y="523875"/>
          <a:ext cx="114300" cy="133350"/>
        </a:xfrm>
        <a:prstGeom prst="rect">
          <a:avLst/>
        </a:prstGeom>
        <a:noFill/>
        <a:ln w="9525" cmpd="sng">
          <a:noFill/>
        </a:ln>
      </xdr:spPr>
    </xdr:pic>
    <xdr:clientData/>
  </xdr:twoCellAnchor>
  <xdr:twoCellAnchor editAs="oneCell">
    <xdr:from>
      <xdr:col>5</xdr:col>
      <xdr:colOff>0</xdr:colOff>
      <xdr:row>3</xdr:row>
      <xdr:rowOff>0</xdr:rowOff>
    </xdr:from>
    <xdr:to>
      <xdr:col>5</xdr:col>
      <xdr:colOff>114300</xdr:colOff>
      <xdr:row>3</xdr:row>
      <xdr:rowOff>133350</xdr:rowOff>
    </xdr:to>
    <xdr:pic>
      <xdr:nvPicPr>
        <xdr:cNvPr id="5" name="Picture 11" descr="↓">
          <a:hlinkClick r:id="rId11"/>
        </xdr:cNvPr>
        <xdr:cNvPicPr preferRelativeResize="1">
          <a:picLocks noChangeAspect="1"/>
        </xdr:cNvPicPr>
      </xdr:nvPicPr>
      <xdr:blipFill>
        <a:blip r:embed="rId1"/>
        <a:stretch>
          <a:fillRect/>
        </a:stretch>
      </xdr:blipFill>
      <xdr:spPr>
        <a:xfrm>
          <a:off x="5962650" y="523875"/>
          <a:ext cx="114300" cy="133350"/>
        </a:xfrm>
        <a:prstGeom prst="rect">
          <a:avLst/>
        </a:prstGeom>
        <a:noFill/>
        <a:ln w="9525" cmpd="sng">
          <a:noFill/>
        </a:ln>
      </xdr:spPr>
    </xdr:pic>
    <xdr:clientData/>
  </xdr:twoCellAnchor>
  <xdr:twoCellAnchor editAs="oneCell">
    <xdr:from>
      <xdr:col>5</xdr:col>
      <xdr:colOff>0</xdr:colOff>
      <xdr:row>3</xdr:row>
      <xdr:rowOff>0</xdr:rowOff>
    </xdr:from>
    <xdr:to>
      <xdr:col>5</xdr:col>
      <xdr:colOff>114300</xdr:colOff>
      <xdr:row>3</xdr:row>
      <xdr:rowOff>133350</xdr:rowOff>
    </xdr:to>
    <xdr:pic>
      <xdr:nvPicPr>
        <xdr:cNvPr id="6" name="Picture 12" descr="↓">
          <a:hlinkClick r:id="rId13"/>
        </xdr:cNvPr>
        <xdr:cNvPicPr preferRelativeResize="1">
          <a:picLocks noChangeAspect="1"/>
        </xdr:cNvPicPr>
      </xdr:nvPicPr>
      <xdr:blipFill>
        <a:blip r:embed="rId1"/>
        <a:stretch>
          <a:fillRect/>
        </a:stretch>
      </xdr:blipFill>
      <xdr:spPr>
        <a:xfrm>
          <a:off x="5962650" y="523875"/>
          <a:ext cx="1143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so.org/iso/country_codes"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who.int/bloodproducts/catalogue/AntiJan10.pdf" TargetMode="External" /><Relationship Id="rId2" Type="http://schemas.openxmlformats.org/officeDocument/2006/relationships/hyperlink" Target="http://www.medicinescomplete.com/mc/martindale/current/141-b.htm?q=procain%20penicillin&amp;t=search&amp;ss=text&amp;p=2#_hit" TargetMode="External" /><Relationship Id="rId3" Type="http://schemas.openxmlformats.org/officeDocument/2006/relationships/hyperlink" Target="http://apps.who.int/phint/en/p/docf/" TargetMode="External" /><Relationship Id="rId4" Type="http://schemas.openxmlformats.org/officeDocument/2006/relationships/hyperlink" Target="http://crs.pheur.org/db/4DCGI/search?vSelectName=4&amp;vContains=1&amp;vtUserName=ISA&amp;OK=Search" TargetMode="Externa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44"/>
  <sheetViews>
    <sheetView tabSelected="1" workbookViewId="0" topLeftCell="A1">
      <selection activeCell="A2" sqref="A2"/>
    </sheetView>
  </sheetViews>
  <sheetFormatPr defaultColWidth="9.140625" defaultRowHeight="12.75"/>
  <cols>
    <col min="1" max="1" width="9.8515625" style="0" customWidth="1"/>
    <col min="2" max="2" width="13.00390625" style="0" customWidth="1"/>
    <col min="3" max="3" width="60.28125" style="0" customWidth="1"/>
    <col min="4" max="4" width="57.28125" style="0" customWidth="1"/>
  </cols>
  <sheetData>
    <row r="1" spans="1:4" ht="28.5" customHeight="1" thickBot="1">
      <c r="A1" s="49"/>
      <c r="B1" s="63" t="s">
        <v>314</v>
      </c>
      <c r="C1" s="64" t="s">
        <v>315</v>
      </c>
      <c r="D1" s="64" t="s">
        <v>316</v>
      </c>
    </row>
    <row r="2" spans="1:4" ht="24.75" customHeight="1" thickBot="1">
      <c r="A2" s="19"/>
      <c r="B2" s="44" t="s">
        <v>0</v>
      </c>
      <c r="C2" s="45" t="s">
        <v>360</v>
      </c>
      <c r="D2" s="51" t="s">
        <v>361</v>
      </c>
    </row>
    <row r="3" spans="1:4" ht="28.5" customHeight="1" thickBot="1">
      <c r="A3" s="20"/>
      <c r="B3" s="46" t="s">
        <v>1</v>
      </c>
      <c r="C3" s="46"/>
      <c r="D3" s="52" t="s">
        <v>362</v>
      </c>
    </row>
    <row r="4" spans="1:4" ht="25.5" customHeight="1">
      <c r="A4" s="144" t="s">
        <v>1080</v>
      </c>
      <c r="B4" s="140" t="s">
        <v>9</v>
      </c>
      <c r="C4" s="140" t="s">
        <v>317</v>
      </c>
      <c r="D4" s="53" t="s">
        <v>656</v>
      </c>
    </row>
    <row r="5" spans="1:4" ht="20.25" customHeight="1" thickBot="1">
      <c r="A5" s="145"/>
      <c r="B5" s="141"/>
      <c r="C5" s="141"/>
      <c r="D5" s="52" t="s">
        <v>363</v>
      </c>
    </row>
    <row r="6" spans="1:4" ht="12.75" customHeight="1">
      <c r="A6" s="145"/>
      <c r="B6" s="140" t="s">
        <v>2</v>
      </c>
      <c r="C6" s="47" t="s">
        <v>364</v>
      </c>
      <c r="D6" s="138" t="s">
        <v>318</v>
      </c>
    </row>
    <row r="7" spans="1:4" ht="77.25" customHeight="1" thickBot="1">
      <c r="A7" s="145"/>
      <c r="B7" s="141"/>
      <c r="C7" s="22" t="s">
        <v>1110</v>
      </c>
      <c r="D7" s="142"/>
    </row>
    <row r="8" spans="1:4" ht="21" customHeight="1">
      <c r="A8" s="145"/>
      <c r="B8" s="140" t="s">
        <v>319</v>
      </c>
      <c r="C8" s="47" t="s">
        <v>365</v>
      </c>
      <c r="D8" s="60" t="s">
        <v>391</v>
      </c>
    </row>
    <row r="9" spans="1:4" ht="34.5" customHeight="1" thickBot="1">
      <c r="A9" s="145"/>
      <c r="B9" s="143"/>
      <c r="C9" s="21" t="s">
        <v>666</v>
      </c>
      <c r="D9" s="61" t="s">
        <v>392</v>
      </c>
    </row>
    <row r="10" spans="1:4" ht="22.5">
      <c r="A10" s="145"/>
      <c r="B10" s="147" t="s">
        <v>4</v>
      </c>
      <c r="C10" s="65" t="s">
        <v>366</v>
      </c>
      <c r="D10" s="53" t="s">
        <v>367</v>
      </c>
    </row>
    <row r="11" spans="1:4" ht="86.25" customHeight="1" thickBot="1">
      <c r="A11" s="145"/>
      <c r="B11" s="148"/>
      <c r="C11" s="66" t="s">
        <v>1233</v>
      </c>
      <c r="D11" s="53" t="s">
        <v>368</v>
      </c>
    </row>
    <row r="12" spans="1:4" ht="62.25" customHeight="1">
      <c r="A12" s="145"/>
      <c r="B12" s="140" t="s">
        <v>3</v>
      </c>
      <c r="C12" s="47" t="s">
        <v>369</v>
      </c>
      <c r="D12" s="138" t="s">
        <v>320</v>
      </c>
    </row>
    <row r="13" spans="1:4" ht="34.5" thickBot="1">
      <c r="A13" s="145"/>
      <c r="B13" s="141"/>
      <c r="C13" s="22" t="s">
        <v>667</v>
      </c>
      <c r="D13" s="142"/>
    </row>
    <row r="14" spans="1:4" ht="30.75" customHeight="1">
      <c r="A14" s="145"/>
      <c r="B14" s="140" t="s">
        <v>5</v>
      </c>
      <c r="C14" s="47" t="s">
        <v>370</v>
      </c>
      <c r="D14" s="138" t="s">
        <v>320</v>
      </c>
    </row>
    <row r="15" spans="1:4" ht="44.25" customHeight="1" thickBot="1">
      <c r="A15" s="145"/>
      <c r="B15" s="141"/>
      <c r="C15" s="22" t="s">
        <v>1111</v>
      </c>
      <c r="D15" s="142"/>
    </row>
    <row r="16" spans="1:4" ht="53.25" customHeight="1">
      <c r="A16" s="145"/>
      <c r="B16" s="140" t="s">
        <v>371</v>
      </c>
      <c r="C16" s="62" t="s">
        <v>1081</v>
      </c>
      <c r="D16" s="67" t="s">
        <v>1112</v>
      </c>
    </row>
    <row r="17" spans="1:4" ht="52.5" customHeight="1" thickBot="1">
      <c r="A17" s="146"/>
      <c r="B17" s="141"/>
      <c r="C17" s="68" t="s">
        <v>372</v>
      </c>
      <c r="D17" s="52" t="s">
        <v>1113</v>
      </c>
    </row>
    <row r="18" spans="1:4" ht="37.5" customHeight="1">
      <c r="A18" s="149"/>
      <c r="B18" s="140" t="s">
        <v>675</v>
      </c>
      <c r="C18" s="47" t="s">
        <v>703</v>
      </c>
      <c r="D18" s="139" t="s">
        <v>1082</v>
      </c>
    </row>
    <row r="19" spans="1:4" ht="27.75" customHeight="1" thickBot="1">
      <c r="A19" s="150"/>
      <c r="B19" s="141"/>
      <c r="C19" s="22" t="s">
        <v>1122</v>
      </c>
      <c r="D19" s="142"/>
    </row>
    <row r="20" spans="1:4" ht="22.5" customHeight="1" thickBot="1">
      <c r="A20" s="20"/>
      <c r="B20" s="46" t="s">
        <v>7</v>
      </c>
      <c r="C20" s="46" t="s">
        <v>385</v>
      </c>
      <c r="D20" s="52" t="s">
        <v>325</v>
      </c>
    </row>
    <row r="21" spans="1:4" ht="27" customHeight="1">
      <c r="A21" s="144" t="s">
        <v>1084</v>
      </c>
      <c r="B21" s="140" t="s">
        <v>10</v>
      </c>
      <c r="C21" s="47" t="s">
        <v>373</v>
      </c>
      <c r="D21" s="53" t="s">
        <v>668</v>
      </c>
    </row>
    <row r="22" spans="1:4" ht="29.25" customHeight="1" thickBot="1">
      <c r="A22" s="145"/>
      <c r="B22" s="141"/>
      <c r="C22" s="22" t="s">
        <v>374</v>
      </c>
      <c r="D22" s="52" t="s">
        <v>375</v>
      </c>
    </row>
    <row r="23" spans="1:4" ht="34.5" customHeight="1">
      <c r="A23" s="145"/>
      <c r="B23" s="140" t="s">
        <v>321</v>
      </c>
      <c r="C23" s="47" t="s">
        <v>1083</v>
      </c>
      <c r="D23" s="151" t="s">
        <v>1123</v>
      </c>
    </row>
    <row r="24" spans="1:4" ht="26.25" customHeight="1">
      <c r="A24" s="145"/>
      <c r="B24" s="143"/>
      <c r="C24" s="21" t="s">
        <v>376</v>
      </c>
      <c r="D24" s="152"/>
    </row>
    <row r="25" spans="1:4" ht="34.5" customHeight="1" thickBot="1">
      <c r="A25" s="145"/>
      <c r="B25" s="141"/>
      <c r="C25" s="22"/>
      <c r="D25" s="153"/>
    </row>
    <row r="26" spans="1:4" ht="51" customHeight="1">
      <c r="A26" s="145"/>
      <c r="B26" s="140" t="s">
        <v>359</v>
      </c>
      <c r="C26" s="48" t="s">
        <v>1114</v>
      </c>
      <c r="D26" s="138" t="s">
        <v>1115</v>
      </c>
    </row>
    <row r="27" spans="1:4" ht="12.75" customHeight="1" thickBot="1">
      <c r="A27" s="145"/>
      <c r="B27" s="141"/>
      <c r="C27" s="22" t="s">
        <v>657</v>
      </c>
      <c r="D27" s="142"/>
    </row>
    <row r="28" spans="1:4" ht="27.75" customHeight="1">
      <c r="A28" s="145"/>
      <c r="B28" s="140" t="s">
        <v>658</v>
      </c>
      <c r="C28" s="47" t="s">
        <v>1230</v>
      </c>
      <c r="D28" s="138" t="s">
        <v>322</v>
      </c>
    </row>
    <row r="29" spans="1:4" ht="24" customHeight="1">
      <c r="A29" s="145"/>
      <c r="B29" s="143"/>
      <c r="C29" s="21" t="s">
        <v>669</v>
      </c>
      <c r="D29" s="139"/>
    </row>
    <row r="30" spans="1:4" ht="30.75" customHeight="1" thickBot="1">
      <c r="A30" s="145"/>
      <c r="B30" s="141"/>
      <c r="C30" s="22" t="s">
        <v>377</v>
      </c>
      <c r="D30" s="142"/>
    </row>
    <row r="31" spans="1:4" ht="26.25" customHeight="1">
      <c r="A31" s="145"/>
      <c r="B31" s="140" t="s">
        <v>659</v>
      </c>
      <c r="C31" s="47" t="s">
        <v>378</v>
      </c>
      <c r="D31" s="138" t="s">
        <v>323</v>
      </c>
    </row>
    <row r="32" spans="1:4" ht="21" customHeight="1">
      <c r="A32" s="145"/>
      <c r="B32" s="143"/>
      <c r="C32" s="21" t="s">
        <v>670</v>
      </c>
      <c r="D32" s="139"/>
    </row>
    <row r="33" spans="1:4" ht="35.25" customHeight="1" thickBot="1">
      <c r="A33" s="145"/>
      <c r="B33" s="141"/>
      <c r="C33" s="22" t="s">
        <v>379</v>
      </c>
      <c r="D33" s="142"/>
    </row>
    <row r="34" spans="1:4" ht="34.5" customHeight="1">
      <c r="A34" s="145"/>
      <c r="B34" s="140" t="s">
        <v>661</v>
      </c>
      <c r="C34" s="47" t="s">
        <v>1117</v>
      </c>
      <c r="D34" s="138" t="s">
        <v>674</v>
      </c>
    </row>
    <row r="35" spans="1:4" ht="12.75" customHeight="1" thickBot="1">
      <c r="A35" s="145"/>
      <c r="B35" s="143"/>
      <c r="C35" s="68" t="s">
        <v>671</v>
      </c>
      <c r="D35" s="139"/>
    </row>
    <row r="36" spans="1:4" ht="12.75" customHeight="1">
      <c r="A36" s="145"/>
      <c r="B36" s="140" t="s">
        <v>662</v>
      </c>
      <c r="C36" s="47" t="s">
        <v>663</v>
      </c>
      <c r="D36" s="138" t="s">
        <v>665</v>
      </c>
    </row>
    <row r="37" spans="1:4" ht="33" customHeight="1" thickBot="1">
      <c r="A37" s="145"/>
      <c r="B37" s="141"/>
      <c r="C37" s="22" t="s">
        <v>1116</v>
      </c>
      <c r="D37" s="142"/>
    </row>
    <row r="38" spans="1:4" ht="12.75">
      <c r="A38" s="145"/>
      <c r="B38" s="140" t="s">
        <v>11</v>
      </c>
      <c r="C38" s="47" t="s">
        <v>380</v>
      </c>
      <c r="D38" s="138" t="s">
        <v>382</v>
      </c>
    </row>
    <row r="39" spans="1:4" ht="12.75" customHeight="1" thickBot="1">
      <c r="A39" s="145"/>
      <c r="B39" s="141"/>
      <c r="C39" s="22" t="s">
        <v>381</v>
      </c>
      <c r="D39" s="142"/>
    </row>
    <row r="40" spans="1:4" ht="32.25" customHeight="1">
      <c r="A40" s="145"/>
      <c r="B40" s="140" t="s">
        <v>242</v>
      </c>
      <c r="C40" s="47" t="s">
        <v>383</v>
      </c>
      <c r="D40" s="138" t="s">
        <v>382</v>
      </c>
    </row>
    <row r="41" spans="1:4" ht="12.75">
      <c r="A41" s="145"/>
      <c r="B41" s="143"/>
      <c r="C41" s="21" t="s">
        <v>384</v>
      </c>
      <c r="D41" s="139"/>
    </row>
    <row r="42" spans="1:4" ht="23.25" customHeight="1" thickBot="1">
      <c r="A42" s="146"/>
      <c r="B42" s="141"/>
      <c r="C42" s="22" t="s">
        <v>672</v>
      </c>
      <c r="D42" s="142"/>
    </row>
    <row r="43" spans="1:4" ht="28.5" customHeight="1" thickBot="1">
      <c r="A43" s="20"/>
      <c r="B43" s="18" t="s">
        <v>324</v>
      </c>
      <c r="C43" s="18" t="s">
        <v>673</v>
      </c>
      <c r="D43" s="69"/>
    </row>
    <row r="44" spans="1:4" ht="29.25" customHeight="1" thickBot="1">
      <c r="A44" s="20"/>
      <c r="B44" s="18" t="s">
        <v>324</v>
      </c>
      <c r="C44" s="18" t="s">
        <v>673</v>
      </c>
      <c r="D44" s="50"/>
    </row>
    <row r="45" ht="14.25" customHeight="1"/>
    <row r="47" ht="20.25" customHeight="1"/>
  </sheetData>
  <mergeCells count="33">
    <mergeCell ref="B38:B39"/>
    <mergeCell ref="D38:D39"/>
    <mergeCell ref="B40:B42"/>
    <mergeCell ref="D40:D42"/>
    <mergeCell ref="A18:A19"/>
    <mergeCell ref="B18:B19"/>
    <mergeCell ref="D18:D19"/>
    <mergeCell ref="A21:A42"/>
    <mergeCell ref="B23:B25"/>
    <mergeCell ref="D23:D25"/>
    <mergeCell ref="B26:B27"/>
    <mergeCell ref="D26:D27"/>
    <mergeCell ref="B28:B30"/>
    <mergeCell ref="D28:D30"/>
    <mergeCell ref="A4:A17"/>
    <mergeCell ref="B8:B9"/>
    <mergeCell ref="B10:B11"/>
    <mergeCell ref="B12:B13"/>
    <mergeCell ref="D14:D15"/>
    <mergeCell ref="B16:B17"/>
    <mergeCell ref="C4:C5"/>
    <mergeCell ref="B6:B7"/>
    <mergeCell ref="D6:D7"/>
    <mergeCell ref="D12:D13"/>
    <mergeCell ref="B21:B22"/>
    <mergeCell ref="B14:B15"/>
    <mergeCell ref="B4:B5"/>
    <mergeCell ref="B34:B35"/>
    <mergeCell ref="D34:D35"/>
    <mergeCell ref="B36:B37"/>
    <mergeCell ref="D36:D37"/>
    <mergeCell ref="B31:B33"/>
    <mergeCell ref="D31:D33"/>
  </mergeCells>
  <hyperlinks>
    <hyperlink ref="C2" r:id="rId1" display="http://www.iso.org/iso/country_codes"/>
  </hyperlinks>
  <printOptions/>
  <pageMargins left="0.75" right="0.75" top="1" bottom="1" header="0.5" footer="0.5"/>
  <pageSetup horizontalDpi="600" verticalDpi="600" orientation="landscape" paperSize="9" r:id="rId2"/>
</worksheet>
</file>

<file path=xl/worksheets/sheet10.xml><?xml version="1.0" encoding="utf-8"?>
<worksheet xmlns="http://schemas.openxmlformats.org/spreadsheetml/2006/main" xmlns:r="http://schemas.openxmlformats.org/officeDocument/2006/relationships">
  <dimension ref="A1:A237"/>
  <sheetViews>
    <sheetView workbookViewId="0" topLeftCell="A190">
      <selection activeCell="C237" sqref="C237"/>
    </sheetView>
  </sheetViews>
  <sheetFormatPr defaultColWidth="9.140625" defaultRowHeight="12.75"/>
  <cols>
    <col min="1" max="1" width="45.57421875" style="6" customWidth="1"/>
    <col min="2" max="16384" width="9.140625" style="6" customWidth="1"/>
  </cols>
  <sheetData>
    <row r="1" s="11" customFormat="1" ht="15.75">
      <c r="A1" s="10" t="s">
        <v>237</v>
      </c>
    </row>
    <row r="2" ht="15" customHeight="1">
      <c r="A2" s="8" t="s">
        <v>14</v>
      </c>
    </row>
    <row r="3" ht="12.75">
      <c r="A3" s="8" t="s">
        <v>15</v>
      </c>
    </row>
    <row r="4" ht="12.75">
      <c r="A4" s="8" t="s">
        <v>16</v>
      </c>
    </row>
    <row r="5" ht="12.75">
      <c r="A5" s="8" t="s">
        <v>17</v>
      </c>
    </row>
    <row r="6" ht="12.75">
      <c r="A6" s="8" t="s">
        <v>18</v>
      </c>
    </row>
    <row r="7" ht="12.75">
      <c r="A7" s="8" t="s">
        <v>19</v>
      </c>
    </row>
    <row r="8" ht="12.75">
      <c r="A8" s="8" t="s">
        <v>20</v>
      </c>
    </row>
    <row r="9" ht="12.75">
      <c r="A9" s="8" t="s">
        <v>21</v>
      </c>
    </row>
    <row r="10" ht="12.75">
      <c r="A10" s="8" t="s">
        <v>22</v>
      </c>
    </row>
    <row r="11" ht="12.75">
      <c r="A11" s="8" t="s">
        <v>23</v>
      </c>
    </row>
    <row r="12" ht="12.75">
      <c r="A12" s="8" t="s">
        <v>24</v>
      </c>
    </row>
    <row r="13" ht="12.75">
      <c r="A13" s="8" t="s">
        <v>25</v>
      </c>
    </row>
    <row r="14" ht="12.75">
      <c r="A14" s="8" t="s">
        <v>26</v>
      </c>
    </row>
    <row r="15" ht="12.75">
      <c r="A15" s="8" t="s">
        <v>27</v>
      </c>
    </row>
    <row r="16" ht="12.75">
      <c r="A16" s="8" t="s">
        <v>28</v>
      </c>
    </row>
    <row r="17" ht="12.75">
      <c r="A17" s="8" t="s">
        <v>29</v>
      </c>
    </row>
    <row r="18" ht="12.75">
      <c r="A18" s="8" t="s">
        <v>30</v>
      </c>
    </row>
    <row r="19" ht="12.75">
      <c r="A19" s="8" t="s">
        <v>31</v>
      </c>
    </row>
    <row r="20" ht="12.75">
      <c r="A20" s="8" t="s">
        <v>328</v>
      </c>
    </row>
    <row r="21" ht="12.75">
      <c r="A21" s="8" t="s">
        <v>32</v>
      </c>
    </row>
    <row r="22" ht="12.75">
      <c r="A22" s="8" t="s">
        <v>33</v>
      </c>
    </row>
    <row r="23" ht="12.75">
      <c r="A23" s="8" t="s">
        <v>34</v>
      </c>
    </row>
    <row r="24" ht="12.75">
      <c r="A24" s="8" t="s">
        <v>35</v>
      </c>
    </row>
    <row r="25" ht="12.75">
      <c r="A25" s="8" t="s">
        <v>36</v>
      </c>
    </row>
    <row r="26" ht="12.75">
      <c r="A26" s="8" t="s">
        <v>37</v>
      </c>
    </row>
    <row r="27" ht="12.75">
      <c r="A27" s="8" t="s">
        <v>38</v>
      </c>
    </row>
    <row r="28" ht="12.75">
      <c r="A28" s="8" t="s">
        <v>39</v>
      </c>
    </row>
    <row r="29" ht="12.75">
      <c r="A29" s="8" t="s">
        <v>39</v>
      </c>
    </row>
    <row r="30" ht="12.75">
      <c r="A30" s="8" t="s">
        <v>40</v>
      </c>
    </row>
    <row r="31" ht="12.75">
      <c r="A31" s="8" t="s">
        <v>41</v>
      </c>
    </row>
    <row r="32" ht="12.75">
      <c r="A32" s="8" t="s">
        <v>42</v>
      </c>
    </row>
    <row r="33" ht="12.75">
      <c r="A33" s="8" t="s">
        <v>43</v>
      </c>
    </row>
    <row r="34" ht="12.75">
      <c r="A34" s="8" t="s">
        <v>44</v>
      </c>
    </row>
    <row r="35" ht="12.75">
      <c r="A35" s="8" t="s">
        <v>45</v>
      </c>
    </row>
    <row r="36" ht="12.75">
      <c r="A36" s="8" t="s">
        <v>46</v>
      </c>
    </row>
    <row r="37" ht="12.75">
      <c r="A37" s="8" t="s">
        <v>47</v>
      </c>
    </row>
    <row r="38" ht="12.75">
      <c r="A38" s="8" t="s">
        <v>48</v>
      </c>
    </row>
    <row r="39" ht="12.75">
      <c r="A39" s="8" t="s">
        <v>49</v>
      </c>
    </row>
    <row r="40" ht="12.75">
      <c r="A40" s="8" t="s">
        <v>50</v>
      </c>
    </row>
    <row r="41" ht="12.75">
      <c r="A41" s="8" t="s">
        <v>51</v>
      </c>
    </row>
    <row r="42" ht="12.75">
      <c r="A42" s="8" t="s">
        <v>329</v>
      </c>
    </row>
    <row r="43" ht="12.75">
      <c r="A43" s="9" t="s">
        <v>52</v>
      </c>
    </row>
    <row r="44" ht="12.75">
      <c r="A44" s="8" t="s">
        <v>53</v>
      </c>
    </row>
    <row r="45" ht="12.75">
      <c r="A45" s="8" t="s">
        <v>54</v>
      </c>
    </row>
    <row r="46" ht="12.75">
      <c r="A46" s="8" t="s">
        <v>55</v>
      </c>
    </row>
    <row r="47" ht="12.75">
      <c r="A47" s="8" t="s">
        <v>56</v>
      </c>
    </row>
    <row r="48" ht="12.75">
      <c r="A48" s="8" t="s">
        <v>57</v>
      </c>
    </row>
    <row r="49" ht="12.75">
      <c r="A49" s="8" t="s">
        <v>58</v>
      </c>
    </row>
    <row r="50" ht="12.75">
      <c r="A50" s="8" t="s">
        <v>59</v>
      </c>
    </row>
    <row r="51" ht="12.75">
      <c r="A51" s="8" t="s">
        <v>60</v>
      </c>
    </row>
    <row r="52" ht="12.75">
      <c r="A52" s="8" t="s">
        <v>61</v>
      </c>
    </row>
    <row r="53" ht="12.75">
      <c r="A53" s="8" t="s">
        <v>62</v>
      </c>
    </row>
    <row r="54" ht="12.75">
      <c r="A54" s="8" t="s">
        <v>63</v>
      </c>
    </row>
    <row r="55" ht="12.75">
      <c r="A55" s="8" t="s">
        <v>64</v>
      </c>
    </row>
    <row r="56" ht="12.75">
      <c r="A56" s="8" t="s">
        <v>65</v>
      </c>
    </row>
    <row r="57" ht="12.75">
      <c r="A57" s="8" t="s">
        <v>66</v>
      </c>
    </row>
    <row r="58" ht="12.75">
      <c r="A58" s="8" t="s">
        <v>67</v>
      </c>
    </row>
    <row r="59" ht="12.75">
      <c r="A59" s="8" t="s">
        <v>68</v>
      </c>
    </row>
    <row r="60" ht="12.75">
      <c r="A60" s="8" t="s">
        <v>69</v>
      </c>
    </row>
    <row r="61" ht="12.75">
      <c r="A61" s="8" t="s">
        <v>70</v>
      </c>
    </row>
    <row r="62" ht="12.75">
      <c r="A62" s="8" t="s">
        <v>71</v>
      </c>
    </row>
    <row r="63" ht="12.75">
      <c r="A63" s="8" t="s">
        <v>72</v>
      </c>
    </row>
    <row r="64" ht="12.75">
      <c r="A64" s="8" t="s">
        <v>73</v>
      </c>
    </row>
    <row r="65" ht="12.75">
      <c r="A65" s="8" t="s">
        <v>74</v>
      </c>
    </row>
    <row r="66" ht="12.75">
      <c r="A66" s="8" t="s">
        <v>75</v>
      </c>
    </row>
    <row r="67" ht="12.75">
      <c r="A67" s="8" t="s">
        <v>76</v>
      </c>
    </row>
    <row r="68" ht="12.75">
      <c r="A68" s="8" t="s">
        <v>77</v>
      </c>
    </row>
    <row r="69" ht="12.75">
      <c r="A69" s="8" t="s">
        <v>78</v>
      </c>
    </row>
    <row r="70" ht="12.75">
      <c r="A70" s="8" t="s">
        <v>79</v>
      </c>
    </row>
    <row r="71" ht="12.75">
      <c r="A71" s="8" t="s">
        <v>80</v>
      </c>
    </row>
    <row r="72" ht="12.75">
      <c r="A72" s="8" t="s">
        <v>81</v>
      </c>
    </row>
    <row r="73" ht="12.75">
      <c r="A73" s="8" t="s">
        <v>82</v>
      </c>
    </row>
    <row r="74" ht="12.75">
      <c r="A74" s="8" t="s">
        <v>83</v>
      </c>
    </row>
    <row r="75" ht="12.75">
      <c r="A75" s="8" t="s">
        <v>84</v>
      </c>
    </row>
    <row r="76" ht="12.75">
      <c r="A76" s="8" t="s">
        <v>85</v>
      </c>
    </row>
    <row r="77" ht="12.75">
      <c r="A77" s="8" t="s">
        <v>86</v>
      </c>
    </row>
    <row r="78" ht="12.75">
      <c r="A78" s="8" t="s">
        <v>87</v>
      </c>
    </row>
    <row r="79" ht="12.75">
      <c r="A79" s="8" t="s">
        <v>88</v>
      </c>
    </row>
    <row r="80" ht="12.75">
      <c r="A80" s="8" t="s">
        <v>89</v>
      </c>
    </row>
    <row r="81" ht="12.75">
      <c r="A81" s="8" t="s">
        <v>90</v>
      </c>
    </row>
    <row r="82" ht="12.75">
      <c r="A82" s="8" t="s">
        <v>91</v>
      </c>
    </row>
    <row r="83" ht="12.75">
      <c r="A83" s="8" t="s">
        <v>92</v>
      </c>
    </row>
    <row r="84" ht="12.75">
      <c r="A84" s="8" t="s">
        <v>93</v>
      </c>
    </row>
    <row r="85" ht="12.75">
      <c r="A85" s="8" t="s">
        <v>94</v>
      </c>
    </row>
    <row r="86" ht="12.75">
      <c r="A86" s="8" t="s">
        <v>95</v>
      </c>
    </row>
    <row r="87" ht="12.75">
      <c r="A87" s="8" t="s">
        <v>96</v>
      </c>
    </row>
    <row r="88" ht="12.75">
      <c r="A88" s="8" t="s">
        <v>97</v>
      </c>
    </row>
    <row r="89" ht="12.75">
      <c r="A89" s="8" t="s">
        <v>98</v>
      </c>
    </row>
    <row r="90" ht="12.75">
      <c r="A90" s="8" t="s">
        <v>99</v>
      </c>
    </row>
    <row r="91" ht="12.75">
      <c r="A91" s="8" t="s">
        <v>100</v>
      </c>
    </row>
    <row r="92" ht="12.75">
      <c r="A92" s="8" t="s">
        <v>101</v>
      </c>
    </row>
    <row r="93" ht="12.75">
      <c r="A93" s="8" t="s">
        <v>102</v>
      </c>
    </row>
    <row r="94" ht="12.75">
      <c r="A94" s="8" t="s">
        <v>103</v>
      </c>
    </row>
    <row r="95" ht="12.75">
      <c r="A95" s="8" t="s">
        <v>104</v>
      </c>
    </row>
    <row r="96" ht="12.75">
      <c r="A96" s="8" t="s">
        <v>105</v>
      </c>
    </row>
    <row r="97" ht="12.75">
      <c r="A97" s="8" t="s">
        <v>106</v>
      </c>
    </row>
    <row r="98" ht="12.75">
      <c r="A98" s="8" t="s">
        <v>107</v>
      </c>
    </row>
    <row r="99" ht="12.75">
      <c r="A99" s="8" t="s">
        <v>108</v>
      </c>
    </row>
    <row r="100" ht="12.75">
      <c r="A100" s="8" t="s">
        <v>109</v>
      </c>
    </row>
    <row r="101" ht="12.75">
      <c r="A101" s="8" t="s">
        <v>110</v>
      </c>
    </row>
    <row r="102" ht="12.75">
      <c r="A102" s="8" t="s">
        <v>111</v>
      </c>
    </row>
    <row r="103" ht="12.75">
      <c r="A103" s="8" t="s">
        <v>112</v>
      </c>
    </row>
    <row r="104" ht="12.75">
      <c r="A104" s="8" t="s">
        <v>330</v>
      </c>
    </row>
    <row r="105" ht="12.75">
      <c r="A105" s="8" t="s">
        <v>113</v>
      </c>
    </row>
    <row r="106" ht="12.75">
      <c r="A106" s="8" t="s">
        <v>114</v>
      </c>
    </row>
    <row r="107" ht="12.75">
      <c r="A107" s="8" t="s">
        <v>115</v>
      </c>
    </row>
    <row r="108" ht="12.75">
      <c r="A108" s="8" t="s">
        <v>116</v>
      </c>
    </row>
    <row r="109" ht="12.75">
      <c r="A109" s="8" t="s">
        <v>117</v>
      </c>
    </row>
    <row r="110" ht="12.75">
      <c r="A110" s="8" t="s">
        <v>118</v>
      </c>
    </row>
    <row r="111" ht="12.75">
      <c r="A111" s="8" t="s">
        <v>655</v>
      </c>
    </row>
    <row r="112" ht="12.75">
      <c r="A112" s="8" t="s">
        <v>119</v>
      </c>
    </row>
    <row r="113" ht="12.75">
      <c r="A113" s="8" t="s">
        <v>120</v>
      </c>
    </row>
    <row r="114" ht="12.75">
      <c r="A114" s="8" t="s">
        <v>121</v>
      </c>
    </row>
    <row r="115" ht="12.75">
      <c r="A115" s="8" t="s">
        <v>122</v>
      </c>
    </row>
    <row r="116" ht="12.75">
      <c r="A116" s="8" t="s">
        <v>123</v>
      </c>
    </row>
    <row r="117" ht="12.75">
      <c r="A117" s="8" t="s">
        <v>124</v>
      </c>
    </row>
    <row r="118" ht="12.75">
      <c r="A118" s="8" t="s">
        <v>125</v>
      </c>
    </row>
    <row r="119" ht="12.75">
      <c r="A119" s="8" t="s">
        <v>126</v>
      </c>
    </row>
    <row r="120" ht="12.75">
      <c r="A120" s="8" t="s">
        <v>127</v>
      </c>
    </row>
    <row r="121" ht="12.75">
      <c r="A121" s="8" t="s">
        <v>128</v>
      </c>
    </row>
    <row r="122" ht="12.75">
      <c r="A122" s="8" t="s">
        <v>129</v>
      </c>
    </row>
    <row r="123" ht="12.75">
      <c r="A123" s="8" t="s">
        <v>130</v>
      </c>
    </row>
    <row r="124" ht="12.75">
      <c r="A124" s="8" t="s">
        <v>131</v>
      </c>
    </row>
    <row r="125" ht="12.75">
      <c r="A125" s="8" t="s">
        <v>132</v>
      </c>
    </row>
    <row r="126" ht="12.75">
      <c r="A126" s="8" t="s">
        <v>133</v>
      </c>
    </row>
    <row r="127" ht="12.75">
      <c r="A127" s="9" t="s">
        <v>331</v>
      </c>
    </row>
    <row r="128" ht="12.75">
      <c r="A128" s="8" t="s">
        <v>134</v>
      </c>
    </row>
    <row r="129" ht="12.75">
      <c r="A129" s="8" t="s">
        <v>135</v>
      </c>
    </row>
    <row r="130" ht="12.75">
      <c r="A130" s="8" t="s">
        <v>136</v>
      </c>
    </row>
    <row r="131" ht="12.75">
      <c r="A131" s="8" t="s">
        <v>137</v>
      </c>
    </row>
    <row r="132" ht="12.75">
      <c r="A132" s="8" t="s">
        <v>138</v>
      </c>
    </row>
    <row r="133" ht="12.75">
      <c r="A133" s="8" t="s">
        <v>139</v>
      </c>
    </row>
    <row r="134" ht="12.75">
      <c r="A134" s="8" t="s">
        <v>140</v>
      </c>
    </row>
    <row r="135" ht="12.75">
      <c r="A135" s="8" t="s">
        <v>141</v>
      </c>
    </row>
    <row r="136" ht="12.75">
      <c r="A136" s="8" t="s">
        <v>142</v>
      </c>
    </row>
    <row r="137" ht="12.75">
      <c r="A137" s="8" t="s">
        <v>143</v>
      </c>
    </row>
    <row r="138" ht="12.75">
      <c r="A138" s="8" t="s">
        <v>144</v>
      </c>
    </row>
    <row r="139" ht="12.75">
      <c r="A139" s="8" t="s">
        <v>145</v>
      </c>
    </row>
    <row r="140" ht="12.75">
      <c r="A140" s="8" t="s">
        <v>146</v>
      </c>
    </row>
    <row r="141" ht="12.75">
      <c r="A141" s="8" t="s">
        <v>147</v>
      </c>
    </row>
    <row r="142" ht="12.75">
      <c r="A142" s="8" t="s">
        <v>148</v>
      </c>
    </row>
    <row r="143" ht="12.75">
      <c r="A143" s="8" t="s">
        <v>149</v>
      </c>
    </row>
    <row r="144" ht="12.75">
      <c r="A144" s="8" t="s">
        <v>150</v>
      </c>
    </row>
    <row r="145" ht="12.75">
      <c r="A145" s="8" t="s">
        <v>151</v>
      </c>
    </row>
    <row r="146" ht="12.75">
      <c r="A146" s="8" t="s">
        <v>152</v>
      </c>
    </row>
    <row r="147" ht="12.75">
      <c r="A147" s="8" t="s">
        <v>153</v>
      </c>
    </row>
    <row r="148" ht="12.75">
      <c r="A148" s="8" t="s">
        <v>416</v>
      </c>
    </row>
    <row r="149" ht="12.75">
      <c r="A149" s="8" t="s">
        <v>154</v>
      </c>
    </row>
    <row r="150" ht="12.75">
      <c r="A150" s="8" t="s">
        <v>155</v>
      </c>
    </row>
    <row r="151" ht="12.75">
      <c r="A151" s="8" t="s">
        <v>156</v>
      </c>
    </row>
    <row r="152" ht="12.75">
      <c r="A152" s="8" t="s">
        <v>157</v>
      </c>
    </row>
    <row r="153" ht="12.75">
      <c r="A153" s="8" t="s">
        <v>158</v>
      </c>
    </row>
    <row r="154" ht="12.75">
      <c r="A154" s="8" t="s">
        <v>159</v>
      </c>
    </row>
    <row r="155" ht="12.75">
      <c r="A155" s="8" t="s">
        <v>160</v>
      </c>
    </row>
    <row r="156" ht="12.75">
      <c r="A156" s="8" t="s">
        <v>303</v>
      </c>
    </row>
    <row r="157" ht="12.75">
      <c r="A157" s="8" t="s">
        <v>161</v>
      </c>
    </row>
    <row r="158" ht="12.75">
      <c r="A158" s="8" t="s">
        <v>162</v>
      </c>
    </row>
    <row r="159" ht="12.75">
      <c r="A159" s="8" t="s">
        <v>163</v>
      </c>
    </row>
    <row r="160" ht="12.75">
      <c r="A160" s="8" t="s">
        <v>164</v>
      </c>
    </row>
    <row r="161" ht="12.75">
      <c r="A161" s="8" t="s">
        <v>165</v>
      </c>
    </row>
    <row r="162" ht="12.75">
      <c r="A162" s="9" t="s">
        <v>166</v>
      </c>
    </row>
    <row r="163" ht="12.75">
      <c r="A163" s="8" t="s">
        <v>167</v>
      </c>
    </row>
    <row r="164" ht="12.75">
      <c r="A164" s="8" t="s">
        <v>168</v>
      </c>
    </row>
    <row r="165" ht="12.75">
      <c r="A165" s="8" t="s">
        <v>169</v>
      </c>
    </row>
    <row r="166" ht="12.75">
      <c r="A166" s="8" t="s">
        <v>170</v>
      </c>
    </row>
    <row r="167" ht="12.75">
      <c r="A167" s="8" t="s">
        <v>171</v>
      </c>
    </row>
    <row r="168" ht="12.75">
      <c r="A168" s="8" t="s">
        <v>172</v>
      </c>
    </row>
    <row r="169" ht="12.75">
      <c r="A169" s="8" t="s">
        <v>173</v>
      </c>
    </row>
    <row r="170" ht="12.75">
      <c r="A170" s="8" t="s">
        <v>174</v>
      </c>
    </row>
    <row r="171" ht="12.75">
      <c r="A171" s="8" t="s">
        <v>175</v>
      </c>
    </row>
    <row r="172" ht="12.75">
      <c r="A172" s="8" t="s">
        <v>176</v>
      </c>
    </row>
    <row r="173" ht="12.75">
      <c r="A173" s="8" t="s">
        <v>177</v>
      </c>
    </row>
    <row r="174" ht="12.75">
      <c r="A174" s="8" t="s">
        <v>178</v>
      </c>
    </row>
    <row r="175" ht="12.75">
      <c r="A175" s="8" t="s">
        <v>357</v>
      </c>
    </row>
    <row r="176" ht="12.75">
      <c r="A176" s="8" t="s">
        <v>179</v>
      </c>
    </row>
    <row r="177" ht="12.75">
      <c r="A177" s="8" t="s">
        <v>180</v>
      </c>
    </row>
    <row r="178" ht="12.75">
      <c r="A178" s="9" t="s">
        <v>332</v>
      </c>
    </row>
    <row r="179" ht="12.75">
      <c r="A179" s="8" t="s">
        <v>181</v>
      </c>
    </row>
    <row r="180" ht="12.75">
      <c r="A180" s="8" t="s">
        <v>651</v>
      </c>
    </row>
    <row r="181" ht="12.75">
      <c r="A181" s="8" t="s">
        <v>182</v>
      </c>
    </row>
    <row r="182" ht="12.75">
      <c r="A182" s="8" t="s">
        <v>183</v>
      </c>
    </row>
    <row r="183" ht="12.75">
      <c r="A183" s="8" t="s">
        <v>184</v>
      </c>
    </row>
    <row r="184" ht="12.75">
      <c r="A184" s="8" t="s">
        <v>185</v>
      </c>
    </row>
    <row r="185" ht="12.75">
      <c r="A185" s="8" t="s">
        <v>186</v>
      </c>
    </row>
    <row r="186" ht="12.75">
      <c r="A186" s="8" t="s">
        <v>187</v>
      </c>
    </row>
    <row r="187" ht="12.75">
      <c r="A187" s="8" t="s">
        <v>188</v>
      </c>
    </row>
    <row r="188" ht="12.75">
      <c r="A188" s="8" t="s">
        <v>189</v>
      </c>
    </row>
    <row r="189" ht="12.75">
      <c r="A189" s="8" t="s">
        <v>190</v>
      </c>
    </row>
    <row r="190" ht="12.75">
      <c r="A190" s="8" t="s">
        <v>191</v>
      </c>
    </row>
    <row r="191" ht="12.75">
      <c r="A191" s="8" t="s">
        <v>192</v>
      </c>
    </row>
    <row r="192" ht="12.75">
      <c r="A192" s="8" t="s">
        <v>193</v>
      </c>
    </row>
    <row r="193" ht="12.75">
      <c r="A193" s="8" t="s">
        <v>194</v>
      </c>
    </row>
    <row r="194" ht="12.75">
      <c r="A194" s="8" t="s">
        <v>195</v>
      </c>
    </row>
    <row r="195" ht="12.75">
      <c r="A195" s="8" t="s">
        <v>196</v>
      </c>
    </row>
    <row r="196" ht="12.75">
      <c r="A196" s="8" t="s">
        <v>197</v>
      </c>
    </row>
    <row r="197" ht="12.75">
      <c r="A197" s="8" t="s">
        <v>198</v>
      </c>
    </row>
    <row r="198" ht="12.75">
      <c r="A198" s="8" t="s">
        <v>199</v>
      </c>
    </row>
    <row r="199" ht="12.75">
      <c r="A199" s="8" t="s">
        <v>200</v>
      </c>
    </row>
    <row r="200" ht="12.75">
      <c r="A200" s="8" t="s">
        <v>201</v>
      </c>
    </row>
    <row r="201" ht="12.75">
      <c r="A201" s="8" t="s">
        <v>202</v>
      </c>
    </row>
    <row r="202" ht="12.75">
      <c r="A202" s="8" t="s">
        <v>203</v>
      </c>
    </row>
    <row r="203" ht="12.75">
      <c r="A203" s="8" t="s">
        <v>204</v>
      </c>
    </row>
    <row r="204" ht="12.75">
      <c r="A204" s="8" t="s">
        <v>205</v>
      </c>
    </row>
    <row r="205" ht="12.75">
      <c r="A205" s="8" t="s">
        <v>206</v>
      </c>
    </row>
    <row r="206" ht="12.75">
      <c r="A206" s="8" t="s">
        <v>207</v>
      </c>
    </row>
    <row r="207" ht="12.75">
      <c r="A207" s="8" t="s">
        <v>208</v>
      </c>
    </row>
    <row r="208" ht="12.75">
      <c r="A208" s="8" t="s">
        <v>209</v>
      </c>
    </row>
    <row r="209" ht="12.75">
      <c r="A209" s="8" t="s">
        <v>210</v>
      </c>
    </row>
    <row r="210" ht="12.75">
      <c r="A210" s="8" t="s">
        <v>211</v>
      </c>
    </row>
    <row r="211" ht="12.75">
      <c r="A211" s="8" t="s">
        <v>212</v>
      </c>
    </row>
    <row r="212" ht="12.75">
      <c r="A212" s="8" t="s">
        <v>213</v>
      </c>
    </row>
    <row r="213" ht="12.75">
      <c r="A213" s="8" t="s">
        <v>214</v>
      </c>
    </row>
    <row r="214" ht="12.75">
      <c r="A214" s="8" t="s">
        <v>215</v>
      </c>
    </row>
    <row r="215" ht="12.75">
      <c r="A215" s="8" t="s">
        <v>216</v>
      </c>
    </row>
    <row r="216" ht="12.75">
      <c r="A216" s="8" t="s">
        <v>217</v>
      </c>
    </row>
    <row r="217" ht="12.75">
      <c r="A217" s="8" t="s">
        <v>218</v>
      </c>
    </row>
    <row r="218" ht="12.75">
      <c r="A218" s="8" t="s">
        <v>219</v>
      </c>
    </row>
    <row r="219" ht="12.75">
      <c r="A219" s="8" t="s">
        <v>220</v>
      </c>
    </row>
    <row r="220" ht="12.75">
      <c r="A220" s="8" t="s">
        <v>221</v>
      </c>
    </row>
    <row r="221" ht="12.75">
      <c r="A221" s="8" t="s">
        <v>222</v>
      </c>
    </row>
    <row r="222" ht="14.25" customHeight="1">
      <c r="A222" s="8" t="s">
        <v>223</v>
      </c>
    </row>
    <row r="223" ht="12.75">
      <c r="A223" s="8" t="s">
        <v>224</v>
      </c>
    </row>
    <row r="224" ht="12.75">
      <c r="A224" s="8" t="s">
        <v>225</v>
      </c>
    </row>
    <row r="225" ht="12.75">
      <c r="A225" s="8" t="s">
        <v>226</v>
      </c>
    </row>
    <row r="226" ht="12.75">
      <c r="A226" s="8" t="s">
        <v>227</v>
      </c>
    </row>
    <row r="227" ht="12.75">
      <c r="A227" s="8" t="s">
        <v>228</v>
      </c>
    </row>
    <row r="228" ht="12.75">
      <c r="A228" s="8" t="s">
        <v>528</v>
      </c>
    </row>
    <row r="229" ht="12.75">
      <c r="A229" s="8" t="s">
        <v>229</v>
      </c>
    </row>
    <row r="230" ht="12.75">
      <c r="A230" s="8" t="s">
        <v>230</v>
      </c>
    </row>
    <row r="231" ht="12.75">
      <c r="A231" s="8" t="s">
        <v>231</v>
      </c>
    </row>
    <row r="232" ht="12.75">
      <c r="A232" s="8" t="s">
        <v>232</v>
      </c>
    </row>
    <row r="233" ht="12.75">
      <c r="A233" s="8" t="s">
        <v>233</v>
      </c>
    </row>
    <row r="234" ht="12.75">
      <c r="A234" s="8" t="s">
        <v>327</v>
      </c>
    </row>
    <row r="235" ht="12.75">
      <c r="A235" s="8" t="s">
        <v>234</v>
      </c>
    </row>
    <row r="236" ht="12.75">
      <c r="A236" s="8" t="s">
        <v>235</v>
      </c>
    </row>
    <row r="237" ht="12.75">
      <c r="A237" s="8" t="s">
        <v>236</v>
      </c>
    </row>
  </sheetData>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B18"/>
  <sheetViews>
    <sheetView workbookViewId="0" topLeftCell="A1">
      <selection activeCell="A2" sqref="A2:B18"/>
    </sheetView>
  </sheetViews>
  <sheetFormatPr defaultColWidth="9.140625" defaultRowHeight="12.75"/>
  <cols>
    <col min="1" max="1" width="13.421875" style="0" customWidth="1"/>
    <col min="2" max="2" width="13.28125" style="0" customWidth="1"/>
  </cols>
  <sheetData>
    <row r="1" spans="1:2" ht="12.75">
      <c r="A1" s="23" t="s">
        <v>675</v>
      </c>
      <c r="B1" s="23" t="s">
        <v>675</v>
      </c>
    </row>
    <row r="2" spans="1:2" ht="14.25">
      <c r="A2" s="26" t="s">
        <v>676</v>
      </c>
      <c r="B2" s="27" t="s">
        <v>702</v>
      </c>
    </row>
    <row r="3" spans="1:2" ht="14.25">
      <c r="A3" s="26" t="s">
        <v>1118</v>
      </c>
      <c r="B3" s="27" t="s">
        <v>1119</v>
      </c>
    </row>
    <row r="4" spans="1:2" ht="14.25">
      <c r="A4" s="26" t="s">
        <v>677</v>
      </c>
      <c r="B4" s="27" t="s">
        <v>686</v>
      </c>
    </row>
    <row r="5" spans="1:2" ht="14.25">
      <c r="A5" s="26" t="s">
        <v>678</v>
      </c>
      <c r="B5" s="27" t="s">
        <v>687</v>
      </c>
    </row>
    <row r="6" spans="1:2" ht="14.25">
      <c r="A6" s="26" t="s">
        <v>679</v>
      </c>
      <c r="B6" s="27" t="s">
        <v>699</v>
      </c>
    </row>
    <row r="7" spans="1:2" ht="14.25">
      <c r="A7" s="26" t="s">
        <v>310</v>
      </c>
      <c r="B7" s="27" t="s">
        <v>695</v>
      </c>
    </row>
    <row r="8" spans="1:2" ht="14.25">
      <c r="A8" s="26" t="s">
        <v>1120</v>
      </c>
      <c r="B8" s="27" t="s">
        <v>1121</v>
      </c>
    </row>
    <row r="9" spans="1:2" ht="14.25">
      <c r="A9" s="26" t="s">
        <v>680</v>
      </c>
      <c r="B9" s="27" t="s">
        <v>688</v>
      </c>
    </row>
    <row r="10" spans="1:2" ht="14.25">
      <c r="A10" s="26" t="s">
        <v>681</v>
      </c>
      <c r="B10" s="27" t="s">
        <v>689</v>
      </c>
    </row>
    <row r="11" spans="1:2" ht="14.25">
      <c r="A11" s="26" t="s">
        <v>682</v>
      </c>
      <c r="B11" s="27" t="s">
        <v>690</v>
      </c>
    </row>
    <row r="12" spans="1:2" ht="14.25">
      <c r="A12" s="26" t="s">
        <v>683</v>
      </c>
      <c r="B12" s="27" t="s">
        <v>691</v>
      </c>
    </row>
    <row r="13" spans="1:2" ht="14.25">
      <c r="A13" s="26" t="s">
        <v>684</v>
      </c>
      <c r="B13" s="27" t="s">
        <v>279</v>
      </c>
    </row>
    <row r="14" spans="1:2" ht="14.25">
      <c r="A14" s="26" t="s">
        <v>692</v>
      </c>
      <c r="B14" s="27" t="s">
        <v>696</v>
      </c>
    </row>
    <row r="15" spans="1:2" ht="14.25">
      <c r="A15" s="26" t="s">
        <v>693</v>
      </c>
      <c r="B15" s="27" t="s">
        <v>698</v>
      </c>
    </row>
    <row r="16" spans="1:2" ht="14.25">
      <c r="A16" s="26" t="s">
        <v>694</v>
      </c>
      <c r="B16" s="27" t="s">
        <v>697</v>
      </c>
    </row>
    <row r="17" spans="1:2" ht="14.25">
      <c r="A17" s="26" t="s">
        <v>685</v>
      </c>
      <c r="B17" s="27" t="s">
        <v>701</v>
      </c>
    </row>
    <row r="18" spans="1:2" ht="14.25">
      <c r="A18" s="24" t="s">
        <v>700</v>
      </c>
      <c r="B18" s="25" t="s">
        <v>300</v>
      </c>
    </row>
  </sheetData>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G35"/>
  <sheetViews>
    <sheetView workbookViewId="0" topLeftCell="A1">
      <selection activeCell="A39" sqref="A39"/>
    </sheetView>
  </sheetViews>
  <sheetFormatPr defaultColWidth="9.140625" defaultRowHeight="12.75"/>
  <cols>
    <col min="1" max="1" width="46.57421875" style="0" customWidth="1"/>
    <col min="2" max="2" width="15.421875" style="2" customWidth="1"/>
  </cols>
  <sheetData>
    <row r="1" spans="1:2" ht="15.75">
      <c r="A1" s="1" t="s">
        <v>243</v>
      </c>
      <c r="B1" s="4" t="s">
        <v>244</v>
      </c>
    </row>
    <row r="2" spans="1:2" ht="12.75">
      <c r="A2" s="3" t="s">
        <v>245</v>
      </c>
      <c r="B2" s="2" t="s">
        <v>272</v>
      </c>
    </row>
    <row r="3" spans="1:2" ht="12.75">
      <c r="A3" s="3" t="s">
        <v>246</v>
      </c>
      <c r="B3" s="2" t="s">
        <v>273</v>
      </c>
    </row>
    <row r="4" spans="1:2" ht="12.75">
      <c r="A4" s="3" t="s">
        <v>247</v>
      </c>
      <c r="B4" s="2" t="s">
        <v>274</v>
      </c>
    </row>
    <row r="5" spans="1:2" ht="12.75">
      <c r="A5" s="3" t="s">
        <v>312</v>
      </c>
      <c r="B5" s="2" t="s">
        <v>313</v>
      </c>
    </row>
    <row r="6" spans="1:2" ht="12.75">
      <c r="A6" s="3" t="s">
        <v>248</v>
      </c>
      <c r="B6" s="2" t="s">
        <v>275</v>
      </c>
    </row>
    <row r="7" spans="1:2" ht="12.75">
      <c r="A7" s="3" t="s">
        <v>249</v>
      </c>
      <c r="B7" s="2" t="s">
        <v>276</v>
      </c>
    </row>
    <row r="8" spans="1:2" ht="12.75">
      <c r="A8" s="3" t="s">
        <v>250</v>
      </c>
      <c r="B8" s="2" t="s">
        <v>295</v>
      </c>
    </row>
    <row r="9" spans="1:2" ht="12.75">
      <c r="A9" s="3" t="s">
        <v>251</v>
      </c>
      <c r="B9" s="2" t="s">
        <v>278</v>
      </c>
    </row>
    <row r="10" spans="1:2" ht="12.75">
      <c r="A10" s="3" t="s">
        <v>252</v>
      </c>
      <c r="B10" s="2" t="s">
        <v>279</v>
      </c>
    </row>
    <row r="11" spans="1:2" ht="12.75">
      <c r="A11" s="3" t="s">
        <v>253</v>
      </c>
      <c r="B11" s="2" t="s">
        <v>280</v>
      </c>
    </row>
    <row r="12" spans="1:2" ht="12.75">
      <c r="A12" s="3" t="s">
        <v>254</v>
      </c>
      <c r="B12" s="2" t="s">
        <v>277</v>
      </c>
    </row>
    <row r="13" spans="1:2" ht="12.75">
      <c r="A13" s="3" t="s">
        <v>255</v>
      </c>
      <c r="B13" s="2" t="s">
        <v>281</v>
      </c>
    </row>
    <row r="14" spans="1:2" ht="12.75">
      <c r="A14" s="3" t="s">
        <v>256</v>
      </c>
      <c r="B14" s="2" t="s">
        <v>282</v>
      </c>
    </row>
    <row r="15" spans="1:2" ht="12.75">
      <c r="A15" s="3" t="s">
        <v>257</v>
      </c>
      <c r="B15" s="2" t="s">
        <v>283</v>
      </c>
    </row>
    <row r="16" spans="1:2" ht="12.75">
      <c r="A16" s="3" t="s">
        <v>304</v>
      </c>
      <c r="B16" s="2" t="s">
        <v>305</v>
      </c>
    </row>
    <row r="17" spans="1:2" ht="12.75">
      <c r="A17" s="3" t="s">
        <v>270</v>
      </c>
      <c r="B17" s="2" t="s">
        <v>284</v>
      </c>
    </row>
    <row r="18" spans="1:2" ht="12.75">
      <c r="A18" s="3" t="s">
        <v>258</v>
      </c>
      <c r="B18" s="2" t="s">
        <v>285</v>
      </c>
    </row>
    <row r="19" spans="1:2" ht="12.75">
      <c r="A19" s="3" t="s">
        <v>306</v>
      </c>
      <c r="B19" s="2" t="s">
        <v>307</v>
      </c>
    </row>
    <row r="20" spans="1:2" ht="12.75">
      <c r="A20" s="3" t="s">
        <v>271</v>
      </c>
      <c r="B20" s="2" t="s">
        <v>286</v>
      </c>
    </row>
    <row r="21" spans="1:7" ht="12.75">
      <c r="A21" s="3" t="s">
        <v>259</v>
      </c>
      <c r="B21" s="2" t="s">
        <v>296</v>
      </c>
      <c r="G21" s="5"/>
    </row>
    <row r="22" spans="1:2" ht="12.75">
      <c r="A22" s="3" t="s">
        <v>308</v>
      </c>
      <c r="B22" s="2" t="s">
        <v>309</v>
      </c>
    </row>
    <row r="23" spans="1:2" ht="12.75">
      <c r="A23" s="3" t="s">
        <v>260</v>
      </c>
      <c r="B23" s="2" t="s">
        <v>287</v>
      </c>
    </row>
    <row r="24" spans="1:2" ht="12.75">
      <c r="A24" t="s">
        <v>261</v>
      </c>
      <c r="B24" s="2" t="s">
        <v>288</v>
      </c>
    </row>
    <row r="25" spans="1:2" ht="12.75">
      <c r="A25" s="3" t="s">
        <v>299</v>
      </c>
      <c r="B25" s="2" t="s">
        <v>300</v>
      </c>
    </row>
    <row r="26" spans="1:2" ht="12.75">
      <c r="A26" t="s">
        <v>262</v>
      </c>
      <c r="B26" s="2" t="s">
        <v>289</v>
      </c>
    </row>
    <row r="27" spans="1:2" ht="12.75">
      <c r="A27" t="s">
        <v>263</v>
      </c>
      <c r="B27" s="2" t="s">
        <v>290</v>
      </c>
    </row>
    <row r="28" spans="1:2" ht="12.75">
      <c r="A28" t="s">
        <v>264</v>
      </c>
      <c r="B28" s="2" t="s">
        <v>291</v>
      </c>
    </row>
    <row r="29" spans="1:2" ht="12.75">
      <c r="A29" t="s">
        <v>265</v>
      </c>
      <c r="B29" s="2" t="s">
        <v>297</v>
      </c>
    </row>
    <row r="30" spans="1:2" ht="12.75">
      <c r="A30" t="s">
        <v>266</v>
      </c>
      <c r="B30" s="2" t="s">
        <v>298</v>
      </c>
    </row>
    <row r="31" spans="1:2" ht="12.75">
      <c r="A31" t="s">
        <v>267</v>
      </c>
      <c r="B31" s="2" t="s">
        <v>292</v>
      </c>
    </row>
    <row r="32" spans="1:2" ht="12.75">
      <c r="A32" t="s">
        <v>268</v>
      </c>
      <c r="B32" s="2" t="s">
        <v>293</v>
      </c>
    </row>
    <row r="33" spans="1:2" ht="12.75">
      <c r="A33" t="s">
        <v>301</v>
      </c>
      <c r="B33" s="2" t="s">
        <v>302</v>
      </c>
    </row>
    <row r="34" spans="1:2" ht="12.75">
      <c r="A34" t="s">
        <v>310</v>
      </c>
      <c r="B34" s="2" t="s">
        <v>311</v>
      </c>
    </row>
    <row r="35" spans="1:2" ht="12.75">
      <c r="A35" t="s">
        <v>269</v>
      </c>
      <c r="B35" s="2" t="s">
        <v>294</v>
      </c>
    </row>
  </sheetData>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Y13"/>
  <sheetViews>
    <sheetView workbookViewId="0" topLeftCell="I1">
      <selection activeCell="R8" sqref="R8"/>
    </sheetView>
  </sheetViews>
  <sheetFormatPr defaultColWidth="11.57421875" defaultRowHeight="12.75"/>
  <cols>
    <col min="1" max="1" width="10.28125" style="36" customWidth="1"/>
    <col min="2" max="2" width="7.140625" style="35" customWidth="1"/>
    <col min="3" max="3" width="8.8515625" style="35" customWidth="1"/>
    <col min="4" max="4" width="9.8515625" style="35" customWidth="1"/>
    <col min="5" max="5" width="45.57421875" style="35" customWidth="1"/>
    <col min="6" max="6" width="11.421875" style="35" customWidth="1"/>
    <col min="7" max="7" width="10.8515625" style="35" bestFit="1" customWidth="1"/>
    <col min="8" max="8" width="12.28125" style="35" bestFit="1" customWidth="1"/>
    <col min="9" max="9" width="11.57421875" style="35" customWidth="1"/>
    <col min="10" max="10" width="10.57421875" style="35" customWidth="1"/>
    <col min="11" max="11" width="10.28125" style="35" bestFit="1" customWidth="1"/>
    <col min="12" max="12" width="16.57421875" style="32" customWidth="1"/>
    <col min="13" max="13" width="19.8515625" style="32" customWidth="1"/>
    <col min="14" max="14" width="34.00390625" style="32" customWidth="1"/>
    <col min="15" max="15" width="11.57421875" style="32" customWidth="1"/>
    <col min="16" max="16" width="13.00390625" style="32" bestFit="1" customWidth="1"/>
    <col min="17" max="17" width="15.28125" style="32" bestFit="1" customWidth="1"/>
    <col min="18" max="18" width="20.00390625" style="32" bestFit="1" customWidth="1"/>
    <col min="19" max="19" width="16.140625" style="33" bestFit="1" customWidth="1"/>
    <col min="20" max="20" width="16.00390625" style="33" bestFit="1" customWidth="1"/>
    <col min="21" max="21" width="12.7109375" style="33" bestFit="1" customWidth="1"/>
    <col min="22" max="22" width="13.00390625" style="31" customWidth="1"/>
    <col min="23" max="23" width="6.140625" style="34" bestFit="1" customWidth="1"/>
    <col min="24" max="24" width="12.28125" style="34" customWidth="1"/>
    <col min="25" max="25" width="11.57421875" style="34" customWidth="1"/>
    <col min="26" max="26" width="13.00390625" style="34" bestFit="1" customWidth="1"/>
    <col min="27" max="27" width="15.28125" style="34" bestFit="1" customWidth="1"/>
    <col min="28" max="28" width="20.00390625" style="34" bestFit="1" customWidth="1"/>
    <col min="29" max="29" width="16.140625" style="34" bestFit="1" customWidth="1"/>
    <col min="30" max="30" width="16.00390625" style="34" bestFit="1" customWidth="1"/>
    <col min="31" max="31" width="12.7109375" style="34" bestFit="1" customWidth="1"/>
    <col min="32" max="32" width="6.28125" style="43" bestFit="1" customWidth="1"/>
    <col min="33" max="33" width="6.140625" style="43" bestFit="1" customWidth="1"/>
    <col min="34" max="34" width="11.421875" style="43" customWidth="1"/>
    <col min="35" max="35" width="11.57421875" style="43" customWidth="1"/>
    <col min="36" max="36" width="13.00390625" style="43" bestFit="1" customWidth="1"/>
    <col min="37" max="37" width="15.28125" style="43" bestFit="1" customWidth="1"/>
    <col min="38" max="38" width="20.00390625" style="43" bestFit="1" customWidth="1"/>
    <col min="39" max="39" width="16.140625" style="43" bestFit="1" customWidth="1"/>
    <col min="40" max="40" width="16.00390625" style="43" bestFit="1" customWidth="1"/>
    <col min="41" max="41" width="12.7109375" style="43" bestFit="1" customWidth="1"/>
    <col min="42" max="42" width="6.28125" style="37" bestFit="1" customWidth="1"/>
    <col min="43" max="43" width="8.00390625" style="37" customWidth="1"/>
    <col min="44" max="44" width="12.57421875" style="37" customWidth="1"/>
    <col min="45" max="45" width="11.57421875" style="37" customWidth="1"/>
    <col min="46" max="46" width="13.00390625" style="37" bestFit="1" customWidth="1"/>
    <col min="47" max="47" width="15.28125" style="37" bestFit="1" customWidth="1"/>
    <col min="48" max="48" width="20.00390625" style="37" bestFit="1" customWidth="1"/>
    <col min="49" max="49" width="16.140625" style="37" bestFit="1" customWidth="1"/>
    <col min="50" max="50" width="16.00390625" style="37" bestFit="1" customWidth="1"/>
    <col min="51" max="51" width="12.7109375" style="39" bestFit="1" customWidth="1"/>
    <col min="52" max="16384" width="11.57421875" style="6" customWidth="1"/>
  </cols>
  <sheetData>
    <row r="1" spans="1:51" ht="26.25" customHeight="1">
      <c r="A1" s="40"/>
      <c r="B1" s="41"/>
      <c r="C1" s="154" t="s">
        <v>1080</v>
      </c>
      <c r="D1" s="154"/>
      <c r="E1" s="154"/>
      <c r="F1" s="154"/>
      <c r="G1" s="154"/>
      <c r="H1" s="154"/>
      <c r="I1" s="154"/>
      <c r="J1" s="41"/>
      <c r="K1" s="41"/>
      <c r="L1" s="159" t="s">
        <v>704</v>
      </c>
      <c r="M1" s="159"/>
      <c r="N1" s="159"/>
      <c r="O1" s="159"/>
      <c r="P1" s="159"/>
      <c r="Q1" s="159"/>
      <c r="R1" s="159"/>
      <c r="S1" s="159"/>
      <c r="T1" s="159"/>
      <c r="U1" s="160"/>
      <c r="V1" s="161" t="s">
        <v>705</v>
      </c>
      <c r="W1" s="161"/>
      <c r="X1" s="161"/>
      <c r="Y1" s="161"/>
      <c r="Z1" s="161"/>
      <c r="AA1" s="161"/>
      <c r="AB1" s="161"/>
      <c r="AC1" s="161"/>
      <c r="AD1" s="161"/>
      <c r="AE1" s="162"/>
      <c r="AF1" s="157" t="s">
        <v>1098</v>
      </c>
      <c r="AG1" s="157"/>
      <c r="AH1" s="157"/>
      <c r="AI1" s="157"/>
      <c r="AJ1" s="157"/>
      <c r="AK1" s="157"/>
      <c r="AL1" s="157"/>
      <c r="AM1" s="157"/>
      <c r="AN1" s="157"/>
      <c r="AO1" s="158"/>
      <c r="AP1" s="155" t="s">
        <v>1079</v>
      </c>
      <c r="AQ1" s="155"/>
      <c r="AR1" s="155"/>
      <c r="AS1" s="155"/>
      <c r="AT1" s="155"/>
      <c r="AU1" s="155"/>
      <c r="AV1" s="155"/>
      <c r="AW1" s="155"/>
      <c r="AX1" s="155"/>
      <c r="AY1" s="156"/>
    </row>
    <row r="2" spans="1:51" s="30" customFormat="1" ht="18.75" customHeight="1">
      <c r="A2" s="54" t="s">
        <v>0</v>
      </c>
      <c r="B2" s="55" t="s">
        <v>1</v>
      </c>
      <c r="C2" s="55" t="s">
        <v>9</v>
      </c>
      <c r="D2" s="55" t="s">
        <v>2</v>
      </c>
      <c r="E2" s="55" t="s">
        <v>6</v>
      </c>
      <c r="F2" s="55" t="s">
        <v>4</v>
      </c>
      <c r="G2" s="55" t="s">
        <v>3</v>
      </c>
      <c r="H2" s="55" t="s">
        <v>5</v>
      </c>
      <c r="I2" s="55" t="s">
        <v>8</v>
      </c>
      <c r="J2" s="55" t="s">
        <v>675</v>
      </c>
      <c r="K2" s="55" t="s">
        <v>7</v>
      </c>
      <c r="L2" s="55" t="s">
        <v>10</v>
      </c>
      <c r="M2" s="55" t="s">
        <v>12</v>
      </c>
      <c r="N2" s="54" t="s">
        <v>359</v>
      </c>
      <c r="O2" s="55" t="s">
        <v>658</v>
      </c>
      <c r="P2" s="55" t="s">
        <v>13</v>
      </c>
      <c r="Q2" s="55" t="s">
        <v>661</v>
      </c>
      <c r="R2" s="55" t="s">
        <v>662</v>
      </c>
      <c r="S2" s="55" t="s">
        <v>11</v>
      </c>
      <c r="T2" s="56" t="s">
        <v>706</v>
      </c>
      <c r="U2" s="55" t="s">
        <v>324</v>
      </c>
      <c r="V2" s="55" t="s">
        <v>10</v>
      </c>
      <c r="W2" s="55" t="s">
        <v>12</v>
      </c>
      <c r="X2" s="55" t="s">
        <v>359</v>
      </c>
      <c r="Y2" s="55" t="s">
        <v>658</v>
      </c>
      <c r="Z2" s="55" t="s">
        <v>13</v>
      </c>
      <c r="AA2" s="55" t="s">
        <v>661</v>
      </c>
      <c r="AB2" s="55" t="s">
        <v>662</v>
      </c>
      <c r="AC2" s="55" t="s">
        <v>11</v>
      </c>
      <c r="AD2" s="56" t="s">
        <v>706</v>
      </c>
      <c r="AE2" s="55" t="s">
        <v>324</v>
      </c>
      <c r="AF2" s="55" t="s">
        <v>10</v>
      </c>
      <c r="AG2" s="55" t="s">
        <v>12</v>
      </c>
      <c r="AH2" s="57" t="s">
        <v>359</v>
      </c>
      <c r="AI2" s="55" t="s">
        <v>658</v>
      </c>
      <c r="AJ2" s="55" t="s">
        <v>13</v>
      </c>
      <c r="AK2" s="55" t="s">
        <v>661</v>
      </c>
      <c r="AL2" s="55" t="s">
        <v>662</v>
      </c>
      <c r="AM2" s="55" t="s">
        <v>11</v>
      </c>
      <c r="AN2" s="56" t="s">
        <v>706</v>
      </c>
      <c r="AO2" s="55" t="s">
        <v>324</v>
      </c>
      <c r="AP2" s="55" t="s">
        <v>10</v>
      </c>
      <c r="AQ2" s="55" t="s">
        <v>12</v>
      </c>
      <c r="AR2" s="55" t="s">
        <v>359</v>
      </c>
      <c r="AS2" s="55" t="s">
        <v>658</v>
      </c>
      <c r="AT2" s="55" t="s">
        <v>13</v>
      </c>
      <c r="AU2" s="55" t="s">
        <v>661</v>
      </c>
      <c r="AV2" s="55" t="s">
        <v>662</v>
      </c>
      <c r="AW2" s="55" t="s">
        <v>11</v>
      </c>
      <c r="AX2" s="56" t="s">
        <v>706</v>
      </c>
      <c r="AY2" s="58" t="s">
        <v>324</v>
      </c>
    </row>
    <row r="3" spans="1:21" ht="12.75">
      <c r="A3" s="59" t="s">
        <v>701</v>
      </c>
      <c r="B3" s="59">
        <v>2010</v>
      </c>
      <c r="C3" s="59">
        <v>3900</v>
      </c>
      <c r="D3" s="59">
        <v>876543</v>
      </c>
      <c r="E3" s="59" t="s">
        <v>1092</v>
      </c>
      <c r="F3" s="35" t="s">
        <v>341</v>
      </c>
      <c r="G3" s="35">
        <v>100</v>
      </c>
      <c r="H3" s="35" t="s">
        <v>1085</v>
      </c>
      <c r="I3" s="35" t="s">
        <v>898</v>
      </c>
      <c r="K3" s="35">
        <v>3651</v>
      </c>
      <c r="L3" s="32" t="s">
        <v>190</v>
      </c>
      <c r="O3" s="32">
        <v>600000</v>
      </c>
      <c r="P3" s="32" t="s">
        <v>347</v>
      </c>
      <c r="Q3" s="32">
        <v>0.000313</v>
      </c>
      <c r="R3" s="32">
        <v>1</v>
      </c>
      <c r="S3" s="33">
        <f>G3*O3*Q3*R3/1000</f>
        <v>18.78</v>
      </c>
      <c r="T3" s="33" t="s">
        <v>342</v>
      </c>
      <c r="U3" s="133">
        <f>K3*S3/1000000</f>
        <v>0.06856577999999999</v>
      </c>
    </row>
    <row r="4" spans="1:21" ht="12.75">
      <c r="A4" s="59" t="s">
        <v>701</v>
      </c>
      <c r="B4" s="59">
        <v>2010</v>
      </c>
      <c r="C4" s="59">
        <v>6700</v>
      </c>
      <c r="D4" s="59">
        <v>765432</v>
      </c>
      <c r="E4" s="59" t="s">
        <v>1231</v>
      </c>
      <c r="F4" s="35" t="s">
        <v>350</v>
      </c>
      <c r="G4" s="35">
        <v>20000</v>
      </c>
      <c r="H4" s="35" t="s">
        <v>342</v>
      </c>
      <c r="I4" s="35" t="s">
        <v>716</v>
      </c>
      <c r="K4" s="35">
        <v>6342</v>
      </c>
      <c r="L4" s="32" t="s">
        <v>86</v>
      </c>
      <c r="M4" s="32" t="s">
        <v>1087</v>
      </c>
      <c r="O4" s="32">
        <v>1200000</v>
      </c>
      <c r="P4" s="32" t="s">
        <v>389</v>
      </c>
      <c r="Q4" s="32">
        <v>4.9E-05</v>
      </c>
      <c r="R4" s="32">
        <v>1</v>
      </c>
      <c r="S4" s="33">
        <f>G4*O4*Q4*R4/1000</f>
        <v>1176</v>
      </c>
      <c r="T4" s="33" t="s">
        <v>342</v>
      </c>
      <c r="U4" s="133">
        <f aca="true" t="shared" si="0" ref="U4:U13">K4*S4/1000000</f>
        <v>7.458192</v>
      </c>
    </row>
    <row r="5" spans="1:21" ht="12.75">
      <c r="A5" s="35" t="s">
        <v>701</v>
      </c>
      <c r="B5" s="35">
        <v>2010</v>
      </c>
      <c r="C5" s="59">
        <v>30293</v>
      </c>
      <c r="D5" s="59">
        <v>3039</v>
      </c>
      <c r="E5" s="59" t="s">
        <v>1232</v>
      </c>
      <c r="F5" s="35" t="s">
        <v>350</v>
      </c>
      <c r="G5" s="35">
        <v>1000</v>
      </c>
      <c r="H5" s="35" t="s">
        <v>342</v>
      </c>
      <c r="I5" s="35" t="s">
        <v>988</v>
      </c>
      <c r="K5" s="35">
        <v>1501520</v>
      </c>
      <c r="L5" s="32" t="s">
        <v>86</v>
      </c>
      <c r="M5" s="32" t="s">
        <v>1091</v>
      </c>
      <c r="O5" s="32">
        <v>5000</v>
      </c>
      <c r="P5" s="32" t="s">
        <v>389</v>
      </c>
      <c r="Q5" s="32">
        <v>7.9E-05</v>
      </c>
      <c r="R5" s="32">
        <v>1</v>
      </c>
      <c r="S5" s="33">
        <f>G5*O5*Q5*R5/1000</f>
        <v>0.395</v>
      </c>
      <c r="T5" s="33" t="s">
        <v>342</v>
      </c>
      <c r="U5" s="133">
        <f t="shared" si="0"/>
        <v>0.5931004</v>
      </c>
    </row>
    <row r="6" spans="1:31" ht="12.75">
      <c r="A6" s="59" t="s">
        <v>701</v>
      </c>
      <c r="B6" s="59">
        <v>2010</v>
      </c>
      <c r="C6" s="59">
        <v>12024</v>
      </c>
      <c r="D6" s="59">
        <v>234567</v>
      </c>
      <c r="E6" s="59" t="s">
        <v>1093</v>
      </c>
      <c r="F6" s="35" t="s">
        <v>350</v>
      </c>
      <c r="G6" s="35">
        <v>25</v>
      </c>
      <c r="H6" s="35" t="s">
        <v>355</v>
      </c>
      <c r="I6" s="35" t="s">
        <v>756</v>
      </c>
      <c r="K6" s="35">
        <v>220765</v>
      </c>
      <c r="L6" s="32" t="s">
        <v>77</v>
      </c>
      <c r="O6" s="32">
        <v>60</v>
      </c>
      <c r="P6" s="32" t="s">
        <v>343</v>
      </c>
      <c r="Q6" s="32">
        <v>1</v>
      </c>
      <c r="R6" s="32">
        <v>1</v>
      </c>
      <c r="S6" s="33">
        <f>G6*O6*Q6*R6</f>
        <v>1500</v>
      </c>
      <c r="T6" s="33" t="s">
        <v>342</v>
      </c>
      <c r="U6" s="133">
        <f t="shared" si="0"/>
        <v>331.1475</v>
      </c>
      <c r="V6" s="31" t="s">
        <v>200</v>
      </c>
      <c r="Y6" s="34">
        <v>80</v>
      </c>
      <c r="Z6" s="34" t="s">
        <v>343</v>
      </c>
      <c r="AA6" s="34">
        <v>1</v>
      </c>
      <c r="AB6" s="34">
        <v>1</v>
      </c>
      <c r="AC6" s="34">
        <f>G6*Y6*AA6*AB6</f>
        <v>2000</v>
      </c>
      <c r="AD6" s="34" t="s">
        <v>342</v>
      </c>
      <c r="AE6" s="34">
        <f>K6*AC6/1000000</f>
        <v>441.53</v>
      </c>
    </row>
    <row r="7" spans="1:21" ht="12.75">
      <c r="A7" s="59" t="s">
        <v>701</v>
      </c>
      <c r="B7" s="59">
        <v>2010</v>
      </c>
      <c r="C7" s="59">
        <v>13560</v>
      </c>
      <c r="D7" s="59">
        <v>101112</v>
      </c>
      <c r="E7" s="59" t="s">
        <v>1094</v>
      </c>
      <c r="F7" s="35" t="s">
        <v>341</v>
      </c>
      <c r="G7" s="35">
        <v>100</v>
      </c>
      <c r="H7" s="35" t="s">
        <v>1085</v>
      </c>
      <c r="I7" s="35" t="s">
        <v>791</v>
      </c>
      <c r="K7" s="35">
        <v>5843</v>
      </c>
      <c r="L7" s="32" t="s">
        <v>27</v>
      </c>
      <c r="N7" s="32" t="s">
        <v>357</v>
      </c>
      <c r="O7" s="32">
        <v>300</v>
      </c>
      <c r="P7" s="32" t="s">
        <v>345</v>
      </c>
      <c r="Q7" s="32">
        <v>1</v>
      </c>
      <c r="R7" s="32">
        <v>0.61</v>
      </c>
      <c r="S7" s="33">
        <f aca="true" t="shared" si="1" ref="S7:S13">G7*O7*Q7*R7/1000</f>
        <v>18.3</v>
      </c>
      <c r="T7" s="33" t="s">
        <v>342</v>
      </c>
      <c r="U7" s="133">
        <f t="shared" si="0"/>
        <v>0.1069269</v>
      </c>
    </row>
    <row r="8" spans="1:21" ht="12.75">
      <c r="A8" s="59" t="s">
        <v>701</v>
      </c>
      <c r="B8" s="59">
        <v>2010</v>
      </c>
      <c r="C8" s="59">
        <v>30293</v>
      </c>
      <c r="D8" s="59">
        <v>141516</v>
      </c>
      <c r="E8" s="59" t="s">
        <v>1089</v>
      </c>
      <c r="F8" s="35" t="s">
        <v>341</v>
      </c>
      <c r="G8" s="35">
        <v>10</v>
      </c>
      <c r="H8" s="35" t="s">
        <v>664</v>
      </c>
      <c r="I8" s="35" t="s">
        <v>794</v>
      </c>
      <c r="K8" s="35">
        <v>3112</v>
      </c>
      <c r="L8" s="32" t="s">
        <v>27</v>
      </c>
      <c r="N8" s="32" t="s">
        <v>1088</v>
      </c>
      <c r="O8" s="32">
        <v>5</v>
      </c>
      <c r="P8" s="32" t="s">
        <v>390</v>
      </c>
      <c r="Q8" s="32">
        <v>1</v>
      </c>
      <c r="R8" s="32">
        <v>0.63</v>
      </c>
      <c r="S8" s="33">
        <f>G8*O8*Q8*R8</f>
        <v>31.5</v>
      </c>
      <c r="T8" s="33" t="s">
        <v>342</v>
      </c>
      <c r="U8" s="133">
        <f t="shared" si="0"/>
        <v>0.098028</v>
      </c>
    </row>
    <row r="9" spans="1:21" ht="12.75">
      <c r="A9" s="59" t="s">
        <v>701</v>
      </c>
      <c r="B9" s="59">
        <v>2010</v>
      </c>
      <c r="C9" s="59">
        <v>40987</v>
      </c>
      <c r="D9" s="59">
        <v>324252</v>
      </c>
      <c r="E9" s="59" t="s">
        <v>1090</v>
      </c>
      <c r="F9" s="35" t="s">
        <v>341</v>
      </c>
      <c r="G9" s="35">
        <v>100</v>
      </c>
      <c r="H9" s="35" t="s">
        <v>1085</v>
      </c>
      <c r="I9" s="35" t="s">
        <v>792</v>
      </c>
      <c r="K9" s="35">
        <v>7854</v>
      </c>
      <c r="L9" s="32" t="s">
        <v>27</v>
      </c>
      <c r="N9" s="32" t="s">
        <v>26</v>
      </c>
      <c r="O9" s="32">
        <v>200000</v>
      </c>
      <c r="P9" s="32" t="s">
        <v>347</v>
      </c>
      <c r="Q9" s="32">
        <v>0.000599</v>
      </c>
      <c r="R9" s="32">
        <v>1</v>
      </c>
      <c r="S9" s="33">
        <f t="shared" si="1"/>
        <v>11.98</v>
      </c>
      <c r="T9" s="33" t="s">
        <v>342</v>
      </c>
      <c r="U9" s="133">
        <f t="shared" si="0"/>
        <v>0.09409092</v>
      </c>
    </row>
    <row r="10" spans="1:21" ht="12.75">
      <c r="A10" s="59" t="s">
        <v>701</v>
      </c>
      <c r="B10" s="59">
        <v>2010</v>
      </c>
      <c r="C10" s="59">
        <v>26798</v>
      </c>
      <c r="D10" s="59">
        <v>651152</v>
      </c>
      <c r="E10" s="59" t="s">
        <v>1095</v>
      </c>
      <c r="F10" s="35" t="s">
        <v>351</v>
      </c>
      <c r="G10" s="35">
        <v>20</v>
      </c>
      <c r="H10" s="35" t="s">
        <v>664</v>
      </c>
      <c r="I10" s="35" t="s">
        <v>803</v>
      </c>
      <c r="K10" s="35">
        <v>996325</v>
      </c>
      <c r="L10" s="32" t="s">
        <v>15</v>
      </c>
      <c r="O10" s="32">
        <v>200</v>
      </c>
      <c r="P10" s="32" t="s">
        <v>349</v>
      </c>
      <c r="Q10" s="32">
        <v>1</v>
      </c>
      <c r="R10" s="32">
        <v>1</v>
      </c>
      <c r="S10" s="33">
        <f t="shared" si="1"/>
        <v>4</v>
      </c>
      <c r="T10" s="33" t="s">
        <v>342</v>
      </c>
      <c r="U10" s="133">
        <f t="shared" si="0"/>
        <v>3.9853</v>
      </c>
    </row>
    <row r="11" spans="1:21" ht="12.75">
      <c r="A11" s="59" t="s">
        <v>701</v>
      </c>
      <c r="B11" s="59">
        <v>2010</v>
      </c>
      <c r="C11" s="59">
        <v>1311</v>
      </c>
      <c r="D11" s="59">
        <v>69297</v>
      </c>
      <c r="E11" s="35" t="s">
        <v>1096</v>
      </c>
      <c r="F11" s="35" t="s">
        <v>352</v>
      </c>
      <c r="G11" s="35">
        <v>24</v>
      </c>
      <c r="H11" s="35" t="s">
        <v>664</v>
      </c>
      <c r="I11" s="35" t="s">
        <v>1018</v>
      </c>
      <c r="K11" s="35">
        <v>333678</v>
      </c>
      <c r="L11" s="32" t="s">
        <v>16</v>
      </c>
      <c r="O11" s="32">
        <v>75</v>
      </c>
      <c r="P11" s="32" t="s">
        <v>349</v>
      </c>
      <c r="Q11" s="32">
        <v>1</v>
      </c>
      <c r="R11" s="32">
        <v>1</v>
      </c>
      <c r="S11" s="33">
        <f t="shared" si="1"/>
        <v>1.8</v>
      </c>
      <c r="T11" s="33" t="s">
        <v>342</v>
      </c>
      <c r="U11" s="133">
        <f t="shared" si="0"/>
        <v>0.6006204</v>
      </c>
    </row>
    <row r="12" spans="1:51" ht="12.75">
      <c r="A12" s="59" t="s">
        <v>701</v>
      </c>
      <c r="B12" s="59">
        <v>2010</v>
      </c>
      <c r="C12" s="59">
        <v>12000</v>
      </c>
      <c r="D12" s="35">
        <v>1111</v>
      </c>
      <c r="E12" s="59" t="s">
        <v>1097</v>
      </c>
      <c r="F12" s="35" t="s">
        <v>351</v>
      </c>
      <c r="G12" s="35">
        <v>100</v>
      </c>
      <c r="H12" s="35" t="s">
        <v>664</v>
      </c>
      <c r="I12" s="35" t="s">
        <v>766</v>
      </c>
      <c r="J12" s="35" t="s">
        <v>690</v>
      </c>
      <c r="K12" s="35">
        <v>80</v>
      </c>
      <c r="L12" s="32" t="s">
        <v>15</v>
      </c>
      <c r="O12" s="32">
        <v>200</v>
      </c>
      <c r="P12" s="32" t="s">
        <v>349</v>
      </c>
      <c r="Q12" s="32">
        <v>1</v>
      </c>
      <c r="R12" s="32">
        <v>1</v>
      </c>
      <c r="S12" s="33">
        <f t="shared" si="1"/>
        <v>20</v>
      </c>
      <c r="T12" s="33" t="s">
        <v>342</v>
      </c>
      <c r="U12" s="133">
        <f t="shared" si="0"/>
        <v>0.0016</v>
      </c>
      <c r="Z12" s="31"/>
      <c r="AB12" s="31"/>
      <c r="AF12" s="42"/>
      <c r="AJ12" s="42"/>
      <c r="AL12" s="42"/>
      <c r="AN12" s="43" t="s">
        <v>342</v>
      </c>
      <c r="AO12" s="43">
        <f>AM12*$K12/1000000</f>
        <v>0</v>
      </c>
      <c r="AP12" s="38"/>
      <c r="AT12" s="38"/>
      <c r="AV12" s="38"/>
      <c r="AX12" s="37" t="s">
        <v>342</v>
      </c>
      <c r="AY12" s="39">
        <f>AW12*$K12/1000000</f>
        <v>0</v>
      </c>
    </row>
    <row r="13" spans="1:21" ht="12.75">
      <c r="A13" s="59" t="s">
        <v>701</v>
      </c>
      <c r="B13" s="59">
        <v>2010</v>
      </c>
      <c r="C13" s="59">
        <v>12000</v>
      </c>
      <c r="D13" s="35">
        <v>1112</v>
      </c>
      <c r="E13" s="59" t="s">
        <v>1097</v>
      </c>
      <c r="F13" s="35" t="s">
        <v>351</v>
      </c>
      <c r="G13" s="35">
        <v>100</v>
      </c>
      <c r="H13" s="35" t="s">
        <v>664</v>
      </c>
      <c r="I13" s="35" t="s">
        <v>766</v>
      </c>
      <c r="J13" s="35" t="s">
        <v>1086</v>
      </c>
      <c r="K13" s="35">
        <v>165000</v>
      </c>
      <c r="L13" s="32" t="s">
        <v>15</v>
      </c>
      <c r="O13" s="32">
        <v>200</v>
      </c>
      <c r="P13" s="32" t="s">
        <v>349</v>
      </c>
      <c r="Q13" s="32">
        <v>1</v>
      </c>
      <c r="R13" s="32">
        <v>1</v>
      </c>
      <c r="S13" s="33">
        <f t="shared" si="1"/>
        <v>20</v>
      </c>
      <c r="T13" s="33" t="s">
        <v>342</v>
      </c>
      <c r="U13" s="133">
        <f t="shared" si="0"/>
        <v>3.3</v>
      </c>
    </row>
  </sheetData>
  <sheetProtection selectLockedCells="1" selectUnlockedCells="1"/>
  <mergeCells count="5">
    <mergeCell ref="C1:I1"/>
    <mergeCell ref="AP1:AY1"/>
    <mergeCell ref="AF1:AO1"/>
    <mergeCell ref="L1:U1"/>
    <mergeCell ref="V1:AE1"/>
  </mergeCells>
  <conditionalFormatting sqref="AY2 AE2:AM2 U2:AC2 AO2:AW2 A2:S2">
    <cfRule type="cellIs" priority="1" dxfId="0" operator="between" stopIfTrue="1">
      <formula>"a"</formula>
      <formula>"ac"</formula>
    </cfRule>
  </conditionalFormatting>
  <dataValidations count="9">
    <dataValidation type="list" allowBlank="1" showInputMessage="1" showErrorMessage="1" sqref="Z2:Z65536 P2:P65536 AT2:AT65536 AJ2:AJ65536">
      <formula1>STRENGHTU</formula1>
    </dataValidation>
    <dataValidation errorStyle="information" type="list" allowBlank="1" showInputMessage="1" showErrorMessage="1" promptTitle="SPECIES" errorTitle="ATCVetName" error="ingredient not in the WHO ATCvet classification" sqref="L3:L65536 AF3:AF65536 V3:V65536 AP3:AP65536">
      <formula1>ATCvet</formula1>
    </dataValidation>
    <dataValidation errorStyle="information" type="list" allowBlank="1" showInputMessage="1" showErrorMessage="1" errorTitle="ProdrugConversionInfo" error="User defined prodrug conversion factor" sqref="AV3:AV65536 AL3:AL65536 AB3:AB65536 Q6:Q8 R3:R65536 Q10:Q13">
      <formula1>PRODRUGFACT</formula1>
    </dataValidation>
    <dataValidation allowBlank="1" showInputMessage="1" showErrorMessage="1" promptTitle="SPECIES" sqref="M3:O65536 J2"/>
    <dataValidation type="list" allowBlank="1" showInputMessage="1" showErrorMessage="1" sqref="F2:F65536">
      <formula1>Form</formula1>
    </dataValidation>
    <dataValidation type="list" allowBlank="1" showInputMessage="1" showErrorMessage="1" sqref="H2:H65536">
      <formula1>PACKSIZEU</formula1>
    </dataValidation>
    <dataValidation errorStyle="information" type="list" allowBlank="1" showInputMessage="1" showErrorMessage="1" errorTitle="ATCCodeValidation" error="ATC level 5 code not in the WHO ATCVet classification" sqref="I3:I65536">
      <formula1>ATCCodes</formula1>
    </dataValidation>
    <dataValidation type="list" allowBlank="1" showInputMessage="1" showErrorMessage="1" sqref="AR2 N2 X2 AH2">
      <formula1>Name</formula1>
    </dataValidation>
    <dataValidation type="list" allowBlank="1" showInputMessage="1" showErrorMessage="1" sqref="AP2 L2 V2 AF2">
      <formula1>ATCvet</formula1>
    </dataValidation>
  </dataValidations>
  <printOptions/>
  <pageMargins left="0.7875" right="0.7875" top="1.0527777777777778" bottom="1.0527777777777778" header="0.7875" footer="0.7875"/>
  <pageSetup horizontalDpi="300" verticalDpi="300" orientation="landscape" paperSize="9" r:id="rId2"/>
  <headerFooter alignWithMargins="0">
    <oddHeader>&amp;C&amp;"Times New Roman,Normal"&amp;12&amp;A</oddHeader>
    <oddFooter>&amp;C&amp;"Times New Roman,Normal"&amp;12Page &amp;P</oddFooter>
  </headerFooter>
  <drawing r:id="rId1"/>
</worksheet>
</file>

<file path=xl/worksheets/sheet3.xml><?xml version="1.0" encoding="utf-8"?>
<worksheet xmlns="http://schemas.openxmlformats.org/spreadsheetml/2006/main" xmlns:r="http://schemas.openxmlformats.org/officeDocument/2006/relationships">
  <dimension ref="A1:E29"/>
  <sheetViews>
    <sheetView workbookViewId="0" topLeftCell="A1">
      <selection activeCell="A1" sqref="A1:D29"/>
    </sheetView>
  </sheetViews>
  <sheetFormatPr defaultColWidth="9.140625" defaultRowHeight="12.75"/>
  <cols>
    <col min="1" max="1" width="29.8515625" style="6" customWidth="1"/>
    <col min="2" max="2" width="32.57421875" style="6" customWidth="1"/>
    <col min="3" max="3" width="29.421875" style="6" customWidth="1"/>
    <col min="4" max="4" width="27.8515625" style="0" customWidth="1"/>
    <col min="5" max="5" width="32.421875" style="0" customWidth="1"/>
  </cols>
  <sheetData>
    <row r="1" spans="1:4" ht="12.75">
      <c r="A1" s="70" t="s">
        <v>10</v>
      </c>
      <c r="B1" s="71" t="s">
        <v>403</v>
      </c>
      <c r="C1" s="72" t="s">
        <v>653</v>
      </c>
      <c r="D1" s="73"/>
    </row>
    <row r="2" spans="1:5" ht="12.75">
      <c r="A2" s="74" t="s">
        <v>394</v>
      </c>
      <c r="B2" s="75">
        <v>74</v>
      </c>
      <c r="C2" s="17">
        <v>0.013514</v>
      </c>
      <c r="D2" s="76"/>
      <c r="E2" s="15"/>
    </row>
    <row r="3" spans="1:5" ht="12.75">
      <c r="A3" s="77" t="s">
        <v>1124</v>
      </c>
      <c r="B3" s="75">
        <v>900</v>
      </c>
      <c r="C3" s="17">
        <v>0.001111</v>
      </c>
      <c r="D3" s="76"/>
      <c r="E3" s="16"/>
    </row>
    <row r="4" spans="1:5" ht="12.75">
      <c r="A4" s="74" t="s">
        <v>395</v>
      </c>
      <c r="B4" s="75">
        <v>20500</v>
      </c>
      <c r="C4" s="17">
        <v>4.9E-05</v>
      </c>
      <c r="D4" s="76"/>
      <c r="E4" s="6"/>
    </row>
    <row r="5" spans="1:5" ht="12.75">
      <c r="A5" s="74" t="s">
        <v>1125</v>
      </c>
      <c r="B5" s="75">
        <v>12700</v>
      </c>
      <c r="C5" s="17">
        <v>7.9E-05</v>
      </c>
      <c r="D5" s="76"/>
      <c r="E5" s="15"/>
    </row>
    <row r="6" spans="1:5" ht="12.75">
      <c r="A6" s="74" t="s">
        <v>404</v>
      </c>
      <c r="B6" s="75">
        <v>820</v>
      </c>
      <c r="C6" s="17">
        <v>0.00122</v>
      </c>
      <c r="D6" s="76"/>
      <c r="E6" s="15"/>
    </row>
    <row r="7" spans="1:5" ht="12.75">
      <c r="A7" s="74" t="s">
        <v>405</v>
      </c>
      <c r="B7" s="75">
        <v>920</v>
      </c>
      <c r="C7" s="17">
        <v>0.001087</v>
      </c>
      <c r="D7" s="76"/>
      <c r="E7" s="15"/>
    </row>
    <row r="8" spans="1:5" ht="12.75">
      <c r="A8" s="74" t="s">
        <v>396</v>
      </c>
      <c r="B8" s="75">
        <v>620</v>
      </c>
      <c r="C8" s="17">
        <v>0.001613</v>
      </c>
      <c r="D8" s="76"/>
      <c r="E8" s="15"/>
    </row>
    <row r="9" spans="1:5" ht="12.75">
      <c r="A9" s="74" t="s">
        <v>397</v>
      </c>
      <c r="B9" s="75">
        <v>796</v>
      </c>
      <c r="C9" s="17">
        <v>0.001256</v>
      </c>
      <c r="D9" s="76"/>
      <c r="E9" s="15"/>
    </row>
    <row r="10" spans="1:5" ht="12.75">
      <c r="A10" s="74" t="s">
        <v>398</v>
      </c>
      <c r="B10" s="75">
        <v>755</v>
      </c>
      <c r="C10" s="17">
        <v>0.001325</v>
      </c>
      <c r="D10" s="76"/>
      <c r="E10" s="15"/>
    </row>
    <row r="11" spans="1:5" ht="12.75">
      <c r="A11" s="74" t="s">
        <v>1126</v>
      </c>
      <c r="B11" s="78">
        <v>670</v>
      </c>
      <c r="C11" s="79">
        <v>0.001492</v>
      </c>
      <c r="D11" s="76"/>
      <c r="E11" s="15"/>
    </row>
    <row r="12" spans="1:5" ht="12.75">
      <c r="A12" s="77" t="s">
        <v>1127</v>
      </c>
      <c r="B12" s="75">
        <v>675</v>
      </c>
      <c r="C12" s="17">
        <v>0.0014814</v>
      </c>
      <c r="D12" s="76"/>
      <c r="E12" s="15"/>
    </row>
    <row r="13" spans="1:5" ht="12.75">
      <c r="A13" s="74" t="s">
        <v>399</v>
      </c>
      <c r="B13" s="75">
        <v>8403</v>
      </c>
      <c r="C13" s="17">
        <v>0.000119</v>
      </c>
      <c r="D13" s="76"/>
      <c r="E13" s="15"/>
    </row>
    <row r="14" spans="1:5" ht="12.75">
      <c r="A14" s="77" t="s">
        <v>1128</v>
      </c>
      <c r="B14" s="75">
        <v>1667</v>
      </c>
      <c r="C14" s="17">
        <v>0.0005998800239952009</v>
      </c>
      <c r="D14" s="76"/>
      <c r="E14" s="15"/>
    </row>
    <row r="15" spans="1:5" ht="12.75">
      <c r="A15" s="74" t="s">
        <v>400</v>
      </c>
      <c r="B15" s="75">
        <v>3200</v>
      </c>
      <c r="C15" s="17">
        <v>0.000313</v>
      </c>
      <c r="D15" s="76"/>
      <c r="E15" s="15"/>
    </row>
    <row r="16" spans="1:5" ht="12.75">
      <c r="A16" s="74" t="s">
        <v>401</v>
      </c>
      <c r="B16" s="75">
        <v>785</v>
      </c>
      <c r="C16" s="17">
        <v>0.001274</v>
      </c>
      <c r="D16" s="76"/>
      <c r="E16" s="6"/>
    </row>
    <row r="17" spans="1:4" ht="12.75">
      <c r="A17" s="74" t="s">
        <v>654</v>
      </c>
      <c r="B17" s="75">
        <v>875</v>
      </c>
      <c r="C17" s="17">
        <v>0.001143</v>
      </c>
      <c r="D17" s="76"/>
    </row>
    <row r="18" spans="1:4" ht="12.75">
      <c r="A18" s="80" t="s">
        <v>1129</v>
      </c>
      <c r="B18" s="81">
        <v>1000</v>
      </c>
      <c r="C18" s="82">
        <v>0.001</v>
      </c>
      <c r="D18" s="76"/>
    </row>
    <row r="19" spans="1:4" ht="12.75">
      <c r="A19" s="83"/>
      <c r="B19" s="84"/>
      <c r="C19" s="85"/>
      <c r="D19" s="76"/>
    </row>
    <row r="20" spans="1:4" ht="12.75">
      <c r="A20" s="70" t="s">
        <v>402</v>
      </c>
      <c r="B20" s="86"/>
      <c r="C20" s="87"/>
      <c r="D20" s="76"/>
    </row>
    <row r="21" spans="1:4" ht="12.75">
      <c r="A21" s="12" t="s">
        <v>406</v>
      </c>
      <c r="B21" s="14" t="s">
        <v>407</v>
      </c>
      <c r="C21" s="13"/>
      <c r="D21" s="73"/>
    </row>
    <row r="22" spans="1:4" ht="12.75">
      <c r="A22" s="12" t="s">
        <v>1130</v>
      </c>
      <c r="B22" s="88" t="s">
        <v>1131</v>
      </c>
      <c r="C22" s="89" t="s">
        <v>1132</v>
      </c>
      <c r="D22" s="73"/>
    </row>
    <row r="23" spans="1:4" ht="12.75">
      <c r="A23" s="12" t="s">
        <v>1133</v>
      </c>
      <c r="B23" s="14" t="s">
        <v>408</v>
      </c>
      <c r="C23" s="13"/>
      <c r="D23" s="73"/>
    </row>
    <row r="24" spans="1:4" ht="12.75">
      <c r="A24" s="90" t="s">
        <v>1134</v>
      </c>
      <c r="B24" s="91" t="s">
        <v>1135</v>
      </c>
      <c r="D24" s="73"/>
    </row>
    <row r="25" spans="2:4" ht="12.75">
      <c r="B25" s="3"/>
      <c r="D25" s="73"/>
    </row>
    <row r="26" spans="2:4" ht="12.75">
      <c r="B26" s="3"/>
      <c r="D26" s="73"/>
    </row>
    <row r="27" ht="12.75">
      <c r="D27" s="73"/>
    </row>
    <row r="28" ht="12.75">
      <c r="D28" s="73"/>
    </row>
    <row r="29" ht="12.75">
      <c r="D29" s="73"/>
    </row>
  </sheetData>
  <hyperlinks>
    <hyperlink ref="B23" r:id="rId1" display="http://www.who.int/bloodproducts/catalogue/AntiJan10.pdf"/>
    <hyperlink ref="B24" r:id="rId2" display="_hit"/>
    <hyperlink ref="B22" r:id="rId3" display="http://apps.who.int/phint/en/p/docf/ "/>
    <hyperlink ref="B21" r:id="rId4" display="http://crs.pheur.org/db/4DCGI/search?vSelectName=4&amp;vContains=1&amp;vtUserName=ISA&amp;OK=Search"/>
  </hyperlinks>
  <printOptions/>
  <pageMargins left="0.75" right="0.75" top="1" bottom="1" header="0.5" footer="0.5"/>
  <pageSetup horizontalDpi="600" verticalDpi="600" orientation="portrait" paperSize="9" r:id="rId5"/>
</worksheet>
</file>

<file path=xl/worksheets/sheet4.xml><?xml version="1.0" encoding="utf-8"?>
<worksheet xmlns="http://schemas.openxmlformats.org/spreadsheetml/2006/main" xmlns:r="http://schemas.openxmlformats.org/officeDocument/2006/relationships">
  <dimension ref="A1:CE26"/>
  <sheetViews>
    <sheetView workbookViewId="0" topLeftCell="A1">
      <selection activeCell="A1" sqref="A1:IV16384"/>
    </sheetView>
  </sheetViews>
  <sheetFormatPr defaultColWidth="9.140625" defaultRowHeight="12.75"/>
  <cols>
    <col min="1" max="1" width="46.140625" style="93" customWidth="1"/>
    <col min="2" max="2" width="25.8515625" style="93" customWidth="1"/>
    <col min="3" max="3" width="19.140625" style="93" customWidth="1"/>
    <col min="4" max="4" width="22.00390625" style="93" customWidth="1"/>
    <col min="5" max="5" width="18.28125" style="93" customWidth="1"/>
    <col min="6" max="83" width="9.140625" style="94" customWidth="1"/>
    <col min="84" max="16384" width="9.140625" style="93" customWidth="1"/>
  </cols>
  <sheetData>
    <row r="1" spans="1:2" ht="15.75">
      <c r="A1" s="92" t="s">
        <v>333</v>
      </c>
      <c r="B1" s="92" t="s">
        <v>339</v>
      </c>
    </row>
    <row r="2" spans="1:2" ht="12.75">
      <c r="A2" s="95" t="s">
        <v>1136</v>
      </c>
      <c r="B2" s="96">
        <v>0.65</v>
      </c>
    </row>
    <row r="3" spans="1:2" ht="12.75">
      <c r="A3" s="97" t="s">
        <v>337</v>
      </c>
      <c r="B3" s="98">
        <v>0.39</v>
      </c>
    </row>
    <row r="4" spans="1:2" ht="12.75">
      <c r="A4" s="99" t="s">
        <v>338</v>
      </c>
      <c r="B4" s="98">
        <v>0.38</v>
      </c>
    </row>
    <row r="5" spans="1:2" ht="12.75">
      <c r="A5" s="100" t="s">
        <v>1137</v>
      </c>
      <c r="B5" s="101">
        <v>0.4279291430626742</v>
      </c>
    </row>
    <row r="6" spans="1:2" ht="12.75">
      <c r="A6" s="93" t="s">
        <v>334</v>
      </c>
      <c r="B6" s="98">
        <v>0.63</v>
      </c>
    </row>
    <row r="7" spans="1:2" ht="12.75">
      <c r="A7" s="97" t="s">
        <v>358</v>
      </c>
      <c r="B7" s="98">
        <v>0.61</v>
      </c>
    </row>
    <row r="9" spans="1:2" ht="12.75">
      <c r="A9" s="102"/>
      <c r="B9" s="98"/>
    </row>
    <row r="10" spans="1:2" ht="12.75">
      <c r="A10" s="102"/>
      <c r="B10" s="98"/>
    </row>
    <row r="11" spans="1:2" ht="12.75">
      <c r="A11" s="102"/>
      <c r="B11" s="98"/>
    </row>
    <row r="12" spans="1:2" ht="12.75">
      <c r="A12" s="102"/>
      <c r="B12" s="98"/>
    </row>
    <row r="13" ht="16.5" customHeight="1"/>
    <row r="14" ht="12.75">
      <c r="A14" s="102"/>
    </row>
    <row r="15" spans="6:83" s="103" customFormat="1" ht="12.75">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row>
    <row r="16" spans="6:83" s="103" customFormat="1" ht="12.75">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c r="BW16" s="104"/>
      <c r="BX16" s="104"/>
      <c r="BY16" s="104"/>
      <c r="BZ16" s="104"/>
      <c r="CA16" s="104"/>
      <c r="CB16" s="104"/>
      <c r="CC16" s="104"/>
      <c r="CD16" s="104"/>
      <c r="CE16" s="104"/>
    </row>
    <row r="17" spans="1:83" s="103" customFormat="1" ht="12.75">
      <c r="A17" s="105"/>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c r="BX17" s="104"/>
      <c r="BY17" s="104"/>
      <c r="BZ17" s="104"/>
      <c r="CA17" s="104"/>
      <c r="CB17" s="104"/>
      <c r="CC17" s="104"/>
      <c r="CD17" s="104"/>
      <c r="CE17" s="104"/>
    </row>
    <row r="18" spans="1:83" s="109" customFormat="1" ht="15">
      <c r="A18" s="106" t="s">
        <v>409</v>
      </c>
      <c r="B18" s="107"/>
      <c r="C18" s="107"/>
      <c r="D18" s="107"/>
      <c r="E18" s="107"/>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row>
    <row r="19" spans="1:83" s="113" customFormat="1" ht="12">
      <c r="A19" s="110" t="s">
        <v>333</v>
      </c>
      <c r="B19" s="111" t="s">
        <v>340</v>
      </c>
      <c r="C19" s="110" t="s">
        <v>335</v>
      </c>
      <c r="D19" s="110" t="s">
        <v>652</v>
      </c>
      <c r="E19" s="110" t="s">
        <v>339</v>
      </c>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row>
    <row r="20" spans="1:83" s="100" customFormat="1" ht="12.75">
      <c r="A20" s="95" t="s">
        <v>1136</v>
      </c>
      <c r="B20" s="114">
        <v>545.701</v>
      </c>
      <c r="C20" s="100" t="s">
        <v>336</v>
      </c>
      <c r="D20" s="114">
        <v>356.4</v>
      </c>
      <c r="E20" s="115">
        <f aca="true" t="shared" si="0" ref="E20:E25">D20/B20</f>
        <v>0.6531049054335616</v>
      </c>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row>
    <row r="21" spans="1:83" s="100" customFormat="1" ht="12">
      <c r="A21" s="116" t="s">
        <v>337</v>
      </c>
      <c r="B21" s="117">
        <v>909.1</v>
      </c>
      <c r="C21" s="100" t="s">
        <v>336</v>
      </c>
      <c r="D21" s="118">
        <v>356.4</v>
      </c>
      <c r="E21" s="115">
        <f t="shared" si="0"/>
        <v>0.39203607963920356</v>
      </c>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row>
    <row r="22" spans="1:83" s="100" customFormat="1" ht="12">
      <c r="A22" s="119" t="s">
        <v>338</v>
      </c>
      <c r="B22" s="117">
        <v>941.1</v>
      </c>
      <c r="C22" s="100" t="s">
        <v>336</v>
      </c>
      <c r="D22" s="118">
        <v>356.4</v>
      </c>
      <c r="E22" s="115">
        <f t="shared" si="0"/>
        <v>0.3787057698437998</v>
      </c>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row>
    <row r="23" spans="1:83" s="100" customFormat="1" ht="12.75">
      <c r="A23" s="100" t="s">
        <v>1137</v>
      </c>
      <c r="B23" s="114">
        <v>1112.1</v>
      </c>
      <c r="C23" s="100" t="s">
        <v>1138</v>
      </c>
      <c r="D23" s="114">
        <v>475.9</v>
      </c>
      <c r="E23" s="115">
        <f t="shared" si="0"/>
        <v>0.4279291430626742</v>
      </c>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row>
    <row r="24" spans="1:83" s="100" customFormat="1" ht="10.5" customHeight="1">
      <c r="A24" s="100" t="s">
        <v>334</v>
      </c>
      <c r="B24" s="117">
        <v>561.5</v>
      </c>
      <c r="C24" s="100" t="s">
        <v>336</v>
      </c>
      <c r="D24" s="118">
        <v>356.4</v>
      </c>
      <c r="E24" s="115">
        <f t="shared" si="0"/>
        <v>0.6347284060552092</v>
      </c>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row>
    <row r="25" spans="1:83" s="100" customFormat="1" ht="12">
      <c r="A25" s="116" t="s">
        <v>358</v>
      </c>
      <c r="B25" s="117">
        <v>588.7</v>
      </c>
      <c r="C25" s="100" t="s">
        <v>336</v>
      </c>
      <c r="D25" s="118">
        <v>356.4</v>
      </c>
      <c r="E25" s="115">
        <f t="shared" si="0"/>
        <v>0.6054017326312212</v>
      </c>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row>
    <row r="26" spans="1:2" ht="12.75">
      <c r="A26" s="110" t="s">
        <v>393</v>
      </c>
      <c r="B26" s="110"/>
    </row>
  </sheetData>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507"/>
  <sheetViews>
    <sheetView workbookViewId="0" topLeftCell="A1">
      <selection activeCell="A1" sqref="A1:IV16384"/>
    </sheetView>
  </sheetViews>
  <sheetFormatPr defaultColWidth="9.140625" defaultRowHeight="12.75"/>
  <cols>
    <col min="1" max="1" width="10.421875" style="3" bestFit="1" customWidth="1"/>
    <col min="2" max="2" width="94.28125" style="3" customWidth="1"/>
    <col min="3" max="16384" width="9.140625" style="3" customWidth="1"/>
  </cols>
  <sheetData>
    <row r="1" spans="1:2" s="121" customFormat="1" ht="18">
      <c r="A1" s="120" t="s">
        <v>1139</v>
      </c>
      <c r="B1" s="120" t="s">
        <v>1140</v>
      </c>
    </row>
    <row r="2" spans="1:2" ht="18">
      <c r="A2" s="122" t="s">
        <v>1141</v>
      </c>
      <c r="B2" s="123" t="s">
        <v>1142</v>
      </c>
    </row>
    <row r="3" spans="1:2" ht="15.75" customHeight="1">
      <c r="A3" s="124" t="s">
        <v>410</v>
      </c>
      <c r="B3" s="125" t="s">
        <v>411</v>
      </c>
    </row>
    <row r="4" spans="1:2" ht="15.75" customHeight="1">
      <c r="A4" s="126" t="s">
        <v>412</v>
      </c>
      <c r="B4" s="127" t="s">
        <v>413</v>
      </c>
    </row>
    <row r="5" spans="1:2" ht="15.75" customHeight="1">
      <c r="A5" s="128" t="s">
        <v>414</v>
      </c>
      <c r="B5" s="129" t="s">
        <v>415</v>
      </c>
    </row>
    <row r="6" spans="1:2" ht="15.75" customHeight="1">
      <c r="A6" s="130" t="s">
        <v>707</v>
      </c>
      <c r="B6" s="130" t="s">
        <v>149</v>
      </c>
    </row>
    <row r="7" spans="1:2" ht="15.75" customHeight="1">
      <c r="A7" s="130" t="s">
        <v>708</v>
      </c>
      <c r="B7" s="130" t="s">
        <v>416</v>
      </c>
    </row>
    <row r="8" spans="1:2" ht="15.75" customHeight="1">
      <c r="A8" s="130" t="s">
        <v>709</v>
      </c>
      <c r="B8" s="130" t="s">
        <v>148</v>
      </c>
    </row>
    <row r="9" spans="1:2" ht="15.75" customHeight="1">
      <c r="A9" s="130" t="s">
        <v>710</v>
      </c>
      <c r="B9" s="130" t="s">
        <v>192</v>
      </c>
    </row>
    <row r="10" spans="1:2" ht="15.75" customHeight="1">
      <c r="A10" s="130" t="s">
        <v>711</v>
      </c>
      <c r="B10" s="130" t="s">
        <v>177</v>
      </c>
    </row>
    <row r="11" spans="1:2" ht="15.75" customHeight="1">
      <c r="A11" s="130" t="s">
        <v>712</v>
      </c>
      <c r="B11" s="130" t="s">
        <v>162</v>
      </c>
    </row>
    <row r="12" spans="1:2" ht="15.75" customHeight="1">
      <c r="A12" s="130" t="s">
        <v>713</v>
      </c>
      <c r="B12" s="130" t="s">
        <v>417</v>
      </c>
    </row>
    <row r="13" spans="1:2" ht="15.75" customHeight="1">
      <c r="A13" s="130" t="s">
        <v>714</v>
      </c>
      <c r="B13" s="130" t="s">
        <v>125</v>
      </c>
    </row>
    <row r="14" spans="1:2" ht="15.75" customHeight="1">
      <c r="A14" s="130" t="s">
        <v>715</v>
      </c>
      <c r="B14" s="130" t="s">
        <v>418</v>
      </c>
    </row>
    <row r="15" spans="1:2" ht="15.75" customHeight="1">
      <c r="A15" s="130" t="s">
        <v>716</v>
      </c>
      <c r="B15" s="130" t="s">
        <v>86</v>
      </c>
    </row>
    <row r="16" spans="1:2" ht="15.75" customHeight="1">
      <c r="A16" s="130" t="s">
        <v>717</v>
      </c>
      <c r="B16" s="130" t="s">
        <v>182</v>
      </c>
    </row>
    <row r="17" spans="1:2" ht="15.75" customHeight="1">
      <c r="A17" s="130" t="s">
        <v>718</v>
      </c>
      <c r="B17" s="130" t="s">
        <v>419</v>
      </c>
    </row>
    <row r="18" spans="1:2" ht="15.75" customHeight="1">
      <c r="A18" s="130" t="s">
        <v>719</v>
      </c>
      <c r="B18" s="130" t="s">
        <v>420</v>
      </c>
    </row>
    <row r="19" spans="1:2" ht="15.75" customHeight="1">
      <c r="A19" s="130" t="s">
        <v>720</v>
      </c>
      <c r="B19" s="130" t="s">
        <v>94</v>
      </c>
    </row>
    <row r="20" spans="1:2" ht="15.75" customHeight="1">
      <c r="A20" s="130" t="s">
        <v>721</v>
      </c>
      <c r="B20" s="130" t="s">
        <v>118</v>
      </c>
    </row>
    <row r="21" spans="1:2" ht="15.75" customHeight="1">
      <c r="A21" s="130" t="s">
        <v>722</v>
      </c>
      <c r="B21" s="130" t="s">
        <v>17</v>
      </c>
    </row>
    <row r="22" spans="1:2" ht="15.75" customHeight="1">
      <c r="A22" s="130" t="s">
        <v>723</v>
      </c>
      <c r="B22" s="130" t="s">
        <v>24</v>
      </c>
    </row>
    <row r="23" spans="1:2" ht="15.75" customHeight="1">
      <c r="A23" s="130" t="s">
        <v>724</v>
      </c>
      <c r="B23" s="130" t="s">
        <v>421</v>
      </c>
    </row>
    <row r="24" spans="1:2" ht="15.75" customHeight="1">
      <c r="A24" s="128" t="s">
        <v>422</v>
      </c>
      <c r="B24" s="129" t="s">
        <v>423</v>
      </c>
    </row>
    <row r="25" spans="1:2" ht="15.75" customHeight="1">
      <c r="A25" s="130" t="s">
        <v>725</v>
      </c>
      <c r="B25" s="130" t="s">
        <v>170</v>
      </c>
    </row>
    <row r="26" spans="1:2" ht="15.75" customHeight="1">
      <c r="A26" s="130" t="s">
        <v>726</v>
      </c>
      <c r="B26" s="130" t="s">
        <v>203</v>
      </c>
    </row>
    <row r="27" spans="1:2" ht="15.75" customHeight="1">
      <c r="A27" s="130" t="s">
        <v>727</v>
      </c>
      <c r="B27" s="130" t="s">
        <v>193</v>
      </c>
    </row>
    <row r="28" spans="1:2" ht="15.75" customHeight="1">
      <c r="A28" s="130" t="s">
        <v>728</v>
      </c>
      <c r="B28" s="130" t="s">
        <v>424</v>
      </c>
    </row>
    <row r="29" spans="1:2" ht="15.75" customHeight="1">
      <c r="A29" s="130" t="s">
        <v>729</v>
      </c>
      <c r="B29" s="130" t="s">
        <v>108</v>
      </c>
    </row>
    <row r="30" spans="1:2" ht="15.75" customHeight="1">
      <c r="A30" s="130" t="s">
        <v>730</v>
      </c>
      <c r="B30" s="130" t="s">
        <v>425</v>
      </c>
    </row>
    <row r="31" spans="1:2" ht="15.75" customHeight="1">
      <c r="A31" s="130" t="s">
        <v>731</v>
      </c>
      <c r="B31" s="130" t="s">
        <v>426</v>
      </c>
    </row>
    <row r="32" spans="1:2" ht="18">
      <c r="A32" s="122" t="s">
        <v>1143</v>
      </c>
      <c r="B32" s="123" t="s">
        <v>1144</v>
      </c>
    </row>
    <row r="33" spans="1:2" ht="15.75" customHeight="1">
      <c r="A33" s="124" t="s">
        <v>1145</v>
      </c>
      <c r="B33" s="125" t="s">
        <v>1146</v>
      </c>
    </row>
    <row r="34" spans="1:2" ht="15.75" customHeight="1">
      <c r="A34" s="126" t="s">
        <v>1147</v>
      </c>
      <c r="B34" s="127" t="s">
        <v>1148</v>
      </c>
    </row>
    <row r="35" spans="1:2" ht="15.75" customHeight="1">
      <c r="A35" s="128" t="s">
        <v>1149</v>
      </c>
      <c r="B35" s="129" t="s">
        <v>415</v>
      </c>
    </row>
    <row r="36" spans="1:2" ht="15.75" customHeight="1">
      <c r="A36" s="130" t="s">
        <v>1150</v>
      </c>
      <c r="B36" s="130" t="s">
        <v>416</v>
      </c>
    </row>
    <row r="37" spans="1:2" ht="15.75" customHeight="1">
      <c r="A37" s="130" t="s">
        <v>1151</v>
      </c>
      <c r="B37" s="130" t="s">
        <v>148</v>
      </c>
    </row>
    <row r="38" spans="1:2" ht="15.75" customHeight="1">
      <c r="A38" s="130" t="s">
        <v>1152</v>
      </c>
      <c r="B38" s="130" t="s">
        <v>417</v>
      </c>
    </row>
    <row r="39" spans="1:2" ht="15.75" customHeight="1">
      <c r="A39" s="130" t="s">
        <v>1153</v>
      </c>
      <c r="B39" s="130" t="s">
        <v>1154</v>
      </c>
    </row>
    <row r="40" spans="1:2" ht="15.75" customHeight="1">
      <c r="A40" s="130" t="s">
        <v>1155</v>
      </c>
      <c r="B40" s="130" t="s">
        <v>76</v>
      </c>
    </row>
    <row r="41" spans="1:2" ht="15.75" customHeight="1">
      <c r="A41" s="130" t="s">
        <v>1156</v>
      </c>
      <c r="B41" s="130" t="s">
        <v>1157</v>
      </c>
    </row>
    <row r="42" spans="1:2" ht="15.75" customHeight="1">
      <c r="A42" s="130" t="s">
        <v>1158</v>
      </c>
      <c r="B42" s="130" t="s">
        <v>161</v>
      </c>
    </row>
    <row r="43" spans="1:2" ht="15.75" customHeight="1">
      <c r="A43" s="130" t="s">
        <v>1159</v>
      </c>
      <c r="B43" s="130" t="s">
        <v>1160</v>
      </c>
    </row>
    <row r="44" spans="1:2" ht="15.75" customHeight="1">
      <c r="A44" s="130" t="s">
        <v>1161</v>
      </c>
      <c r="B44" s="130" t="s">
        <v>1162</v>
      </c>
    </row>
    <row r="45" spans="1:2" ht="15.75" customHeight="1">
      <c r="A45" s="130" t="s">
        <v>1163</v>
      </c>
      <c r="B45" s="130" t="s">
        <v>81</v>
      </c>
    </row>
    <row r="46" spans="1:2" ht="15.75" customHeight="1">
      <c r="A46" s="130" t="s">
        <v>1164</v>
      </c>
      <c r="B46" s="130" t="s">
        <v>1165</v>
      </c>
    </row>
    <row r="47" spans="1:2" ht="15.75" customHeight="1">
      <c r="A47" s="130" t="s">
        <v>1166</v>
      </c>
      <c r="B47" s="130" t="s">
        <v>1167</v>
      </c>
    </row>
    <row r="48" spans="1:2" ht="15.75" customHeight="1">
      <c r="A48" s="130" t="s">
        <v>1168</v>
      </c>
      <c r="B48" s="130" t="s">
        <v>1169</v>
      </c>
    </row>
    <row r="49" spans="1:2" ht="15.75" customHeight="1">
      <c r="A49" s="130" t="s">
        <v>1170</v>
      </c>
      <c r="B49" s="130" t="s">
        <v>222</v>
      </c>
    </row>
    <row r="50" spans="1:2" ht="15.75" customHeight="1">
      <c r="A50" s="130" t="s">
        <v>1171</v>
      </c>
      <c r="B50" s="130" t="s">
        <v>118</v>
      </c>
    </row>
    <row r="51" spans="1:2" ht="15.75" customHeight="1">
      <c r="A51" s="130" t="s">
        <v>1172</v>
      </c>
      <c r="B51" s="130" t="s">
        <v>421</v>
      </c>
    </row>
    <row r="52" spans="1:2" ht="15.75" customHeight="1">
      <c r="A52" s="131" t="s">
        <v>1173</v>
      </c>
      <c r="B52" s="132" t="s">
        <v>423</v>
      </c>
    </row>
    <row r="53" spans="1:2" ht="15.75" customHeight="1">
      <c r="A53" s="130" t="s">
        <v>1174</v>
      </c>
      <c r="B53" s="130" t="s">
        <v>1175</v>
      </c>
    </row>
    <row r="54" spans="1:2" ht="15.75" customHeight="1">
      <c r="A54" s="130" t="s">
        <v>1176</v>
      </c>
      <c r="B54" s="130" t="s">
        <v>432</v>
      </c>
    </row>
    <row r="55" spans="1:2" ht="15.75" customHeight="1">
      <c r="A55" s="126" t="s">
        <v>1177</v>
      </c>
      <c r="B55" s="127" t="s">
        <v>1178</v>
      </c>
    </row>
    <row r="56" spans="1:2" ht="15.75" customHeight="1">
      <c r="A56" s="128" t="s">
        <v>1179</v>
      </c>
      <c r="B56" s="129" t="s">
        <v>1180</v>
      </c>
    </row>
    <row r="57" spans="1:2" ht="15.75" customHeight="1">
      <c r="A57" s="128" t="s">
        <v>1181</v>
      </c>
      <c r="B57" s="129" t="s">
        <v>1182</v>
      </c>
    </row>
    <row r="58" spans="1:2" ht="15.75" customHeight="1">
      <c r="A58" s="124" t="s">
        <v>427</v>
      </c>
      <c r="B58" s="125" t="s">
        <v>428</v>
      </c>
    </row>
    <row r="59" spans="1:2" ht="15.75" customHeight="1">
      <c r="A59" s="126" t="s">
        <v>429</v>
      </c>
      <c r="B59" s="127" t="s">
        <v>428</v>
      </c>
    </row>
    <row r="60" spans="1:2" ht="15.75" customHeight="1">
      <c r="A60" s="128" t="s">
        <v>430</v>
      </c>
      <c r="B60" s="129" t="s">
        <v>415</v>
      </c>
    </row>
    <row r="61" spans="1:2" ht="15.75" customHeight="1">
      <c r="A61" s="130" t="s">
        <v>732</v>
      </c>
      <c r="B61" s="130" t="s">
        <v>161</v>
      </c>
    </row>
    <row r="62" spans="1:2" ht="15.75" customHeight="1">
      <c r="A62" s="130" t="s">
        <v>733</v>
      </c>
      <c r="B62" s="130" t="s">
        <v>222</v>
      </c>
    </row>
    <row r="63" spans="1:2" ht="15.75" customHeight="1">
      <c r="A63" s="130" t="s">
        <v>1183</v>
      </c>
      <c r="B63" s="130" t="s">
        <v>15</v>
      </c>
    </row>
    <row r="64" spans="1:2" ht="15.75" customHeight="1">
      <c r="A64" s="130" t="s">
        <v>734</v>
      </c>
      <c r="B64" s="130" t="s">
        <v>118</v>
      </c>
    </row>
    <row r="65" spans="1:2" ht="15.75" customHeight="1">
      <c r="A65" s="130" t="s">
        <v>1184</v>
      </c>
      <c r="B65" s="130" t="s">
        <v>39</v>
      </c>
    </row>
    <row r="66" spans="1:2" ht="15.75" customHeight="1">
      <c r="A66" s="130" t="s">
        <v>735</v>
      </c>
      <c r="B66" s="130" t="s">
        <v>182</v>
      </c>
    </row>
    <row r="67" spans="1:2" ht="15.75" customHeight="1">
      <c r="A67" s="130" t="s">
        <v>1185</v>
      </c>
      <c r="B67" s="130" t="s">
        <v>64</v>
      </c>
    </row>
    <row r="68" spans="1:2" ht="15.75" customHeight="1">
      <c r="A68" s="130" t="s">
        <v>1186</v>
      </c>
      <c r="B68" s="130" t="s">
        <v>77</v>
      </c>
    </row>
    <row r="69" spans="1:2" ht="15.75" customHeight="1">
      <c r="A69" s="128" t="s">
        <v>1187</v>
      </c>
      <c r="B69" s="129" t="s">
        <v>1188</v>
      </c>
    </row>
    <row r="70" spans="1:2" ht="15.75" customHeight="1">
      <c r="A70" s="130" t="s">
        <v>1189</v>
      </c>
      <c r="B70" s="130" t="s">
        <v>1190</v>
      </c>
    </row>
    <row r="71" spans="1:2" ht="15.75" customHeight="1">
      <c r="A71" s="130" t="s">
        <v>1191</v>
      </c>
      <c r="B71" s="130" t="s">
        <v>1192</v>
      </c>
    </row>
    <row r="72" spans="1:2" ht="15.75" customHeight="1">
      <c r="A72" s="130" t="s">
        <v>1193</v>
      </c>
      <c r="B72" s="130" t="s">
        <v>1194</v>
      </c>
    </row>
    <row r="73" spans="1:2" ht="15.75" customHeight="1">
      <c r="A73" s="130" t="s">
        <v>1195</v>
      </c>
      <c r="B73" s="130" t="s">
        <v>1196</v>
      </c>
    </row>
    <row r="74" spans="1:2" ht="15.75" customHeight="1">
      <c r="A74" s="130" t="s">
        <v>737</v>
      </c>
      <c r="B74" s="130" t="s">
        <v>431</v>
      </c>
    </row>
    <row r="75" spans="1:2" ht="18">
      <c r="A75" s="122" t="s">
        <v>434</v>
      </c>
      <c r="B75" s="123" t="s">
        <v>435</v>
      </c>
    </row>
    <row r="76" spans="1:2" ht="15.75" customHeight="1">
      <c r="A76" s="124" t="s">
        <v>436</v>
      </c>
      <c r="B76" s="125" t="s">
        <v>437</v>
      </c>
    </row>
    <row r="77" spans="1:2" ht="15.75" customHeight="1">
      <c r="A77" s="126" t="s">
        <v>438</v>
      </c>
      <c r="B77" s="127" t="s">
        <v>439</v>
      </c>
    </row>
    <row r="78" spans="1:2" ht="15.75" customHeight="1">
      <c r="A78" s="128" t="s">
        <v>440</v>
      </c>
      <c r="B78" s="129" t="s">
        <v>441</v>
      </c>
    </row>
    <row r="79" spans="1:2" ht="15.75" customHeight="1">
      <c r="A79" s="130" t="s">
        <v>743</v>
      </c>
      <c r="B79" s="130" t="s">
        <v>90</v>
      </c>
    </row>
    <row r="80" spans="1:2" ht="15.75" customHeight="1">
      <c r="A80" s="130" t="s">
        <v>744</v>
      </c>
      <c r="B80" s="130" t="s">
        <v>97</v>
      </c>
    </row>
    <row r="81" spans="1:2" ht="15.75" customHeight="1">
      <c r="A81" s="130" t="s">
        <v>745</v>
      </c>
      <c r="B81" s="130" t="s">
        <v>77</v>
      </c>
    </row>
    <row r="82" spans="1:2" ht="15.75" customHeight="1">
      <c r="A82" s="130" t="s">
        <v>746</v>
      </c>
      <c r="B82" s="130" t="s">
        <v>133</v>
      </c>
    </row>
    <row r="83" spans="1:2" ht="15.75" customHeight="1">
      <c r="A83" s="130" t="s">
        <v>747</v>
      </c>
      <c r="B83" s="130" t="s">
        <v>137</v>
      </c>
    </row>
    <row r="84" spans="1:2" ht="15.75" customHeight="1">
      <c r="A84" s="130" t="s">
        <v>748</v>
      </c>
      <c r="B84" s="130" t="s">
        <v>161</v>
      </c>
    </row>
    <row r="85" spans="1:2" ht="15.75" customHeight="1">
      <c r="A85" s="130" t="s">
        <v>749</v>
      </c>
      <c r="B85" s="130" t="s">
        <v>222</v>
      </c>
    </row>
    <row r="86" spans="1:2" ht="15.75" customHeight="1">
      <c r="A86" s="130" t="s">
        <v>750</v>
      </c>
      <c r="B86" s="130" t="s">
        <v>144</v>
      </c>
    </row>
    <row r="87" spans="1:2" ht="15.75" customHeight="1">
      <c r="A87" s="130" t="s">
        <v>751</v>
      </c>
      <c r="B87" s="130" t="s">
        <v>184</v>
      </c>
    </row>
    <row r="88" spans="1:2" ht="15.75" customHeight="1">
      <c r="A88" s="130" t="s">
        <v>752</v>
      </c>
      <c r="B88" s="130" t="s">
        <v>167</v>
      </c>
    </row>
    <row r="89" spans="1:2" ht="15.75" customHeight="1">
      <c r="A89" s="130" t="s">
        <v>753</v>
      </c>
      <c r="B89" s="130" t="s">
        <v>84</v>
      </c>
    </row>
    <row r="90" spans="1:2" ht="15.75" customHeight="1">
      <c r="A90" s="130" t="s">
        <v>754</v>
      </c>
      <c r="B90" s="130" t="s">
        <v>226</v>
      </c>
    </row>
    <row r="91" spans="1:2" ht="15.75" customHeight="1">
      <c r="A91" s="130" t="s">
        <v>755</v>
      </c>
      <c r="B91" s="130" t="s">
        <v>442</v>
      </c>
    </row>
    <row r="92" spans="1:2" ht="15.75" customHeight="1">
      <c r="A92" s="130" t="s">
        <v>756</v>
      </c>
      <c r="B92" s="130" t="s">
        <v>443</v>
      </c>
    </row>
    <row r="93" spans="1:2" ht="15.75" customHeight="1">
      <c r="A93" s="130" t="s">
        <v>757</v>
      </c>
      <c r="B93" s="130" t="s">
        <v>444</v>
      </c>
    </row>
    <row r="94" spans="1:2" ht="15.75" customHeight="1">
      <c r="A94" s="126" t="s">
        <v>445</v>
      </c>
      <c r="B94" s="127" t="s">
        <v>446</v>
      </c>
    </row>
    <row r="95" spans="1:2" ht="15.75" customHeight="1">
      <c r="A95" s="128" t="s">
        <v>447</v>
      </c>
      <c r="B95" s="129" t="s">
        <v>448</v>
      </c>
    </row>
    <row r="96" spans="1:2" ht="15.75" customHeight="1">
      <c r="A96" s="130" t="s">
        <v>758</v>
      </c>
      <c r="B96" s="130" t="s">
        <v>76</v>
      </c>
    </row>
    <row r="97" spans="1:2" ht="15.75" customHeight="1">
      <c r="A97" s="130" t="s">
        <v>759</v>
      </c>
      <c r="B97" s="130" t="s">
        <v>223</v>
      </c>
    </row>
    <row r="98" spans="1:2" ht="15.75" customHeight="1">
      <c r="A98" s="130" t="s">
        <v>760</v>
      </c>
      <c r="B98" s="130" t="s">
        <v>449</v>
      </c>
    </row>
    <row r="99" spans="1:2" ht="15.75" customHeight="1">
      <c r="A99" s="130" t="s">
        <v>761</v>
      </c>
      <c r="B99" s="130" t="s">
        <v>104</v>
      </c>
    </row>
    <row r="100" spans="1:2" ht="15.75" customHeight="1">
      <c r="A100" s="130" t="s">
        <v>762</v>
      </c>
      <c r="B100" s="130" t="s">
        <v>450</v>
      </c>
    </row>
    <row r="101" spans="1:2" ht="15.75" customHeight="1">
      <c r="A101" s="126" t="s">
        <v>451</v>
      </c>
      <c r="B101" s="127" t="s">
        <v>452</v>
      </c>
    </row>
    <row r="102" spans="1:2" ht="15.75" customHeight="1">
      <c r="A102" s="128" t="s">
        <v>453</v>
      </c>
      <c r="B102" s="129" t="s">
        <v>454</v>
      </c>
    </row>
    <row r="103" spans="1:2" ht="15.75" customHeight="1">
      <c r="A103" s="130" t="s">
        <v>763</v>
      </c>
      <c r="B103" s="130" t="s">
        <v>16</v>
      </c>
    </row>
    <row r="104" spans="1:2" ht="15.75" customHeight="1">
      <c r="A104" s="130" t="s">
        <v>764</v>
      </c>
      <c r="B104" s="130" t="s">
        <v>175</v>
      </c>
    </row>
    <row r="105" spans="1:2" ht="15.75" customHeight="1">
      <c r="A105" s="130" t="s">
        <v>765</v>
      </c>
      <c r="B105" s="130" t="s">
        <v>30</v>
      </c>
    </row>
    <row r="106" spans="1:2" ht="15.75" customHeight="1">
      <c r="A106" s="130" t="s">
        <v>766</v>
      </c>
      <c r="B106" s="130" t="s">
        <v>15</v>
      </c>
    </row>
    <row r="107" spans="1:2" ht="15.75" customHeight="1">
      <c r="A107" s="130" t="s">
        <v>767</v>
      </c>
      <c r="B107" s="130" t="s">
        <v>31</v>
      </c>
    </row>
    <row r="108" spans="1:2" ht="15.75" customHeight="1">
      <c r="A108" s="130" t="s">
        <v>768</v>
      </c>
      <c r="B108" s="130" t="s">
        <v>23</v>
      </c>
    </row>
    <row r="109" spans="1:2" ht="15.75" customHeight="1">
      <c r="A109" s="130" t="s">
        <v>769</v>
      </c>
      <c r="B109" s="130" t="s">
        <v>100</v>
      </c>
    </row>
    <row r="110" spans="1:2" ht="15.75" customHeight="1">
      <c r="A110" s="130" t="s">
        <v>770</v>
      </c>
      <c r="B110" s="130" t="s">
        <v>176</v>
      </c>
    </row>
    <row r="111" spans="1:2" ht="15.75" customHeight="1">
      <c r="A111" s="130" t="s">
        <v>771</v>
      </c>
      <c r="B111" s="130" t="s">
        <v>21</v>
      </c>
    </row>
    <row r="112" spans="1:2" ht="15.75" customHeight="1">
      <c r="A112" s="130" t="s">
        <v>772</v>
      </c>
      <c r="B112" s="130" t="s">
        <v>142</v>
      </c>
    </row>
    <row r="113" spans="1:2" ht="15.75" customHeight="1">
      <c r="A113" s="130" t="s">
        <v>773</v>
      </c>
      <c r="B113" s="130" t="s">
        <v>135</v>
      </c>
    </row>
    <row r="114" spans="1:2" ht="15.75" customHeight="1">
      <c r="A114" s="130" t="s">
        <v>774</v>
      </c>
      <c r="B114" s="130" t="s">
        <v>172</v>
      </c>
    </row>
    <row r="115" spans="1:2" ht="15.75" customHeight="1">
      <c r="A115" s="130" t="s">
        <v>775</v>
      </c>
      <c r="B115" s="130" t="s">
        <v>225</v>
      </c>
    </row>
    <row r="116" spans="1:2" ht="15.75" customHeight="1">
      <c r="A116" s="130" t="s">
        <v>776</v>
      </c>
      <c r="B116" s="130" t="s">
        <v>138</v>
      </c>
    </row>
    <row r="117" spans="1:2" ht="15.75" customHeight="1">
      <c r="A117" s="130" t="s">
        <v>777</v>
      </c>
      <c r="B117" s="130" t="s">
        <v>216</v>
      </c>
    </row>
    <row r="118" spans="1:2" ht="15.75" customHeight="1">
      <c r="A118" s="130" t="s">
        <v>778</v>
      </c>
      <c r="B118" s="130" t="s">
        <v>195</v>
      </c>
    </row>
    <row r="119" spans="1:2" ht="15.75" customHeight="1">
      <c r="A119" s="130" t="s">
        <v>779</v>
      </c>
      <c r="B119" s="130" t="s">
        <v>221</v>
      </c>
    </row>
    <row r="120" spans="1:2" ht="15.75" customHeight="1">
      <c r="A120" s="130" t="s">
        <v>780</v>
      </c>
      <c r="B120" s="130" t="s">
        <v>120</v>
      </c>
    </row>
    <row r="121" spans="1:2" ht="15.75" customHeight="1">
      <c r="A121" s="130" t="s">
        <v>1197</v>
      </c>
      <c r="B121" s="130" t="s">
        <v>1198</v>
      </c>
    </row>
    <row r="122" spans="1:2" ht="15.75" customHeight="1">
      <c r="A122" s="130" t="s">
        <v>781</v>
      </c>
      <c r="B122" s="130" t="s">
        <v>455</v>
      </c>
    </row>
    <row r="123" spans="1:2" ht="15.75" customHeight="1">
      <c r="A123" s="130" t="s">
        <v>782</v>
      </c>
      <c r="B123" s="130" t="s">
        <v>456</v>
      </c>
    </row>
    <row r="124" spans="1:2" ht="15.75" customHeight="1">
      <c r="A124" s="128" t="s">
        <v>457</v>
      </c>
      <c r="B124" s="129" t="s">
        <v>458</v>
      </c>
    </row>
    <row r="125" spans="1:2" ht="15.75" customHeight="1">
      <c r="A125" s="130" t="s">
        <v>783</v>
      </c>
      <c r="B125" s="130" t="s">
        <v>27</v>
      </c>
    </row>
    <row r="126" spans="1:2" ht="15.75" customHeight="1">
      <c r="A126" s="130" t="s">
        <v>784</v>
      </c>
      <c r="B126" s="130" t="s">
        <v>169</v>
      </c>
    </row>
    <row r="127" spans="1:2" ht="15.75" customHeight="1">
      <c r="A127" s="130" t="s">
        <v>785</v>
      </c>
      <c r="B127" s="130" t="s">
        <v>179</v>
      </c>
    </row>
    <row r="128" spans="1:2" ht="15.75" customHeight="1">
      <c r="A128" s="130" t="s">
        <v>786</v>
      </c>
      <c r="B128" s="130" t="s">
        <v>19</v>
      </c>
    </row>
    <row r="129" spans="1:2" ht="15.75" customHeight="1">
      <c r="A129" s="130" t="s">
        <v>787</v>
      </c>
      <c r="B129" s="130" t="s">
        <v>168</v>
      </c>
    </row>
    <row r="130" spans="1:2" ht="15.75" customHeight="1">
      <c r="A130" s="130" t="s">
        <v>788</v>
      </c>
      <c r="B130" s="130" t="s">
        <v>165</v>
      </c>
    </row>
    <row r="131" spans="1:2" ht="15.75" customHeight="1">
      <c r="A131" s="130" t="s">
        <v>789</v>
      </c>
      <c r="B131" s="130" t="s">
        <v>83</v>
      </c>
    </row>
    <row r="132" spans="1:2" ht="15.75" customHeight="1">
      <c r="A132" s="130" t="s">
        <v>790</v>
      </c>
      <c r="B132" s="130" t="s">
        <v>25</v>
      </c>
    </row>
    <row r="133" spans="1:2" ht="15.75" customHeight="1">
      <c r="A133" s="130" t="s">
        <v>791</v>
      </c>
      <c r="B133" s="130" t="s">
        <v>459</v>
      </c>
    </row>
    <row r="134" spans="1:2" ht="15.75" customHeight="1">
      <c r="A134" s="130" t="s">
        <v>792</v>
      </c>
      <c r="B134" s="130" t="s">
        <v>26</v>
      </c>
    </row>
    <row r="135" spans="1:2" ht="15.75" customHeight="1">
      <c r="A135" s="130" t="s">
        <v>793</v>
      </c>
      <c r="B135" s="130" t="s">
        <v>426</v>
      </c>
    </row>
    <row r="136" spans="1:2" ht="15.75" customHeight="1">
      <c r="A136" s="130" t="s">
        <v>794</v>
      </c>
      <c r="B136" s="130" t="s">
        <v>460</v>
      </c>
    </row>
    <row r="137" spans="1:2" ht="15.75" customHeight="1">
      <c r="A137" s="128" t="s">
        <v>461</v>
      </c>
      <c r="B137" s="129" t="s">
        <v>462</v>
      </c>
    </row>
    <row r="138" spans="1:2" ht="15.75" customHeight="1">
      <c r="A138" s="130" t="s">
        <v>795</v>
      </c>
      <c r="B138" s="130" t="s">
        <v>92</v>
      </c>
    </row>
    <row r="139" spans="1:2" ht="15.75" customHeight="1">
      <c r="A139" s="130" t="s">
        <v>796</v>
      </c>
      <c r="B139" s="130" t="s">
        <v>85</v>
      </c>
    </row>
    <row r="140" spans="1:2" ht="15.75" customHeight="1">
      <c r="A140" s="130" t="s">
        <v>797</v>
      </c>
      <c r="B140" s="130" t="s">
        <v>140</v>
      </c>
    </row>
    <row r="141" spans="1:2" ht="15.75" customHeight="1">
      <c r="A141" s="130" t="s">
        <v>798</v>
      </c>
      <c r="B141" s="130" t="s">
        <v>160</v>
      </c>
    </row>
    <row r="142" spans="1:2" ht="15.75" customHeight="1">
      <c r="A142" s="130" t="s">
        <v>799</v>
      </c>
      <c r="B142" s="130" t="s">
        <v>105</v>
      </c>
    </row>
    <row r="143" spans="1:2" ht="15.75" customHeight="1">
      <c r="A143" s="130" t="s">
        <v>1199</v>
      </c>
      <c r="B143" s="130" t="s">
        <v>1200</v>
      </c>
    </row>
    <row r="144" spans="1:2" ht="15.75" customHeight="1">
      <c r="A144" s="128" t="s">
        <v>463</v>
      </c>
      <c r="B144" s="129" t="s">
        <v>464</v>
      </c>
    </row>
    <row r="145" spans="1:2" ht="15.75" customHeight="1">
      <c r="A145" s="130" t="s">
        <v>800</v>
      </c>
      <c r="B145" s="130" t="s">
        <v>194</v>
      </c>
    </row>
    <row r="146" spans="1:2" ht="15.75" customHeight="1">
      <c r="A146" s="130" t="s">
        <v>801</v>
      </c>
      <c r="B146" s="130" t="s">
        <v>217</v>
      </c>
    </row>
    <row r="147" spans="1:2" ht="15.75" customHeight="1">
      <c r="A147" s="128" t="s">
        <v>465</v>
      </c>
      <c r="B147" s="129" t="s">
        <v>466</v>
      </c>
    </row>
    <row r="148" spans="1:2" ht="15.75" customHeight="1">
      <c r="A148" s="130" t="s">
        <v>802</v>
      </c>
      <c r="B148" s="130" t="s">
        <v>467</v>
      </c>
    </row>
    <row r="149" spans="1:2" ht="15.75" customHeight="1">
      <c r="A149" s="130" t="s">
        <v>803</v>
      </c>
      <c r="B149" s="130" t="s">
        <v>468</v>
      </c>
    </row>
    <row r="150" spans="1:2" ht="15.75" customHeight="1">
      <c r="A150" s="130" t="s">
        <v>804</v>
      </c>
      <c r="B150" s="130" t="s">
        <v>469</v>
      </c>
    </row>
    <row r="151" spans="1:2" ht="15.75" customHeight="1">
      <c r="A151" s="130" t="s">
        <v>805</v>
      </c>
      <c r="B151" s="130" t="s">
        <v>215</v>
      </c>
    </row>
    <row r="152" spans="1:2" ht="15.75" customHeight="1">
      <c r="A152" s="130" t="s">
        <v>806</v>
      </c>
      <c r="B152" s="130" t="s">
        <v>470</v>
      </c>
    </row>
    <row r="153" spans="1:2" ht="15.75" customHeight="1">
      <c r="A153" s="130" t="s">
        <v>807</v>
      </c>
      <c r="B153" s="130" t="s">
        <v>471</v>
      </c>
    </row>
    <row r="154" spans="1:2" ht="15.75" customHeight="1">
      <c r="A154" s="126" t="s">
        <v>472</v>
      </c>
      <c r="B154" s="127" t="s">
        <v>473</v>
      </c>
    </row>
    <row r="155" spans="1:2" ht="15.75" customHeight="1">
      <c r="A155" s="128" t="s">
        <v>474</v>
      </c>
      <c r="B155" s="129" t="s">
        <v>475</v>
      </c>
    </row>
    <row r="156" spans="1:2" ht="15.75" customHeight="1">
      <c r="A156" s="130" t="s">
        <v>808</v>
      </c>
      <c r="B156" s="130" t="s">
        <v>34</v>
      </c>
    </row>
    <row r="157" spans="1:2" ht="15.75" customHeight="1">
      <c r="A157" s="130" t="s">
        <v>809</v>
      </c>
      <c r="B157" s="130" t="s">
        <v>36</v>
      </c>
    </row>
    <row r="158" spans="1:2" ht="15.75" customHeight="1">
      <c r="A158" s="130" t="s">
        <v>810</v>
      </c>
      <c r="B158" s="130" t="s">
        <v>37</v>
      </c>
    </row>
    <row r="159" spans="1:2" ht="15.75" customHeight="1">
      <c r="A159" s="130" t="s">
        <v>811</v>
      </c>
      <c r="B159" s="130" t="s">
        <v>42</v>
      </c>
    </row>
    <row r="160" spans="1:2" ht="15.75" customHeight="1">
      <c r="A160" s="130" t="s">
        <v>812</v>
      </c>
      <c r="B160" s="130" t="s">
        <v>33</v>
      </c>
    </row>
    <row r="161" spans="1:2" ht="15.75" customHeight="1">
      <c r="A161" s="130" t="s">
        <v>813</v>
      </c>
      <c r="B161" s="130" t="s">
        <v>41</v>
      </c>
    </row>
    <row r="162" spans="1:2" ht="15.75" customHeight="1">
      <c r="A162" s="130" t="s">
        <v>814</v>
      </c>
      <c r="B162" s="130" t="s">
        <v>40</v>
      </c>
    </row>
    <row r="163" spans="1:2" ht="15.75" customHeight="1">
      <c r="A163" s="130" t="s">
        <v>815</v>
      </c>
      <c r="B163" s="130" t="s">
        <v>39</v>
      </c>
    </row>
    <row r="164" spans="1:2" ht="15.75" customHeight="1">
      <c r="A164" s="130" t="s">
        <v>816</v>
      </c>
      <c r="B164" s="130" t="s">
        <v>65</v>
      </c>
    </row>
    <row r="165" spans="1:2" ht="15.75" customHeight="1">
      <c r="A165" s="130" t="s">
        <v>817</v>
      </c>
      <c r="B165" s="130" t="s">
        <v>328</v>
      </c>
    </row>
    <row r="166" spans="1:2" ht="15.75" customHeight="1">
      <c r="A166" s="130" t="s">
        <v>818</v>
      </c>
      <c r="B166" s="130" t="s">
        <v>66</v>
      </c>
    </row>
    <row r="167" spans="1:2" ht="15.75" customHeight="1">
      <c r="A167" s="130" t="s">
        <v>819</v>
      </c>
      <c r="B167" s="130" t="s">
        <v>69</v>
      </c>
    </row>
    <row r="168" spans="1:2" ht="15.75" customHeight="1">
      <c r="A168" s="128" t="s">
        <v>476</v>
      </c>
      <c r="B168" s="129" t="s">
        <v>477</v>
      </c>
    </row>
    <row r="169" spans="1:2" ht="15.75" customHeight="1">
      <c r="A169" s="130" t="s">
        <v>820</v>
      </c>
      <c r="B169" s="130" t="s">
        <v>58</v>
      </c>
    </row>
    <row r="170" spans="1:2" ht="15.75" customHeight="1">
      <c r="A170" s="130" t="s">
        <v>821</v>
      </c>
      <c r="B170" s="130" t="s">
        <v>75</v>
      </c>
    </row>
    <row r="171" spans="1:2" ht="15.75" customHeight="1">
      <c r="A171" s="130" t="s">
        <v>822</v>
      </c>
      <c r="B171" s="130" t="s">
        <v>38</v>
      </c>
    </row>
    <row r="172" spans="1:2" ht="15.75" customHeight="1">
      <c r="A172" s="130" t="s">
        <v>823</v>
      </c>
      <c r="B172" s="130" t="s">
        <v>32</v>
      </c>
    </row>
    <row r="173" spans="1:2" ht="15.75" customHeight="1">
      <c r="A173" s="130" t="s">
        <v>824</v>
      </c>
      <c r="B173" s="130" t="s">
        <v>55</v>
      </c>
    </row>
    <row r="174" spans="1:2" ht="15.75" customHeight="1">
      <c r="A174" s="130" t="s">
        <v>825</v>
      </c>
      <c r="B174" s="130" t="s">
        <v>329</v>
      </c>
    </row>
    <row r="175" spans="1:2" ht="15.75" customHeight="1">
      <c r="A175" s="130" t="s">
        <v>826</v>
      </c>
      <c r="B175" s="130" t="s">
        <v>56</v>
      </c>
    </row>
    <row r="176" spans="1:2" ht="15.75" customHeight="1">
      <c r="A176" s="130" t="s">
        <v>827</v>
      </c>
      <c r="B176" s="130" t="s">
        <v>132</v>
      </c>
    </row>
    <row r="177" spans="1:2" ht="15.75" customHeight="1">
      <c r="A177" s="130" t="s">
        <v>828</v>
      </c>
      <c r="B177" s="130" t="s">
        <v>50</v>
      </c>
    </row>
    <row r="178" spans="1:2" ht="15.75" customHeight="1">
      <c r="A178" s="130" t="s">
        <v>829</v>
      </c>
      <c r="B178" s="130" t="s">
        <v>63</v>
      </c>
    </row>
    <row r="179" spans="1:2" ht="15.75" customHeight="1">
      <c r="A179" s="130" t="s">
        <v>830</v>
      </c>
      <c r="B179" s="130" t="s">
        <v>53</v>
      </c>
    </row>
    <row r="180" spans="1:2" ht="15.75" customHeight="1">
      <c r="A180" s="130" t="s">
        <v>1201</v>
      </c>
      <c r="B180" s="130" t="s">
        <v>1202</v>
      </c>
    </row>
    <row r="181" spans="1:2" ht="15.75" customHeight="1">
      <c r="A181" s="130" t="s">
        <v>1203</v>
      </c>
      <c r="B181" s="130" t="s">
        <v>1204</v>
      </c>
    </row>
    <row r="182" spans="1:2" ht="15.75" customHeight="1">
      <c r="A182" s="130" t="s">
        <v>1205</v>
      </c>
      <c r="B182" s="130" t="s">
        <v>1206</v>
      </c>
    </row>
    <row r="183" spans="1:2" ht="15.75" customHeight="1">
      <c r="A183" s="128" t="s">
        <v>478</v>
      </c>
      <c r="B183" s="129" t="s">
        <v>479</v>
      </c>
    </row>
    <row r="184" spans="1:2" ht="15.75" customHeight="1">
      <c r="A184" s="130" t="s">
        <v>831</v>
      </c>
      <c r="B184" s="130" t="s">
        <v>54</v>
      </c>
    </row>
    <row r="185" spans="1:2" ht="15.75" customHeight="1">
      <c r="A185" s="130" t="s">
        <v>832</v>
      </c>
      <c r="B185" s="130" t="s">
        <v>68</v>
      </c>
    </row>
    <row r="186" spans="1:2" ht="15.75" customHeight="1">
      <c r="A186" s="130" t="s">
        <v>833</v>
      </c>
      <c r="B186" s="130" t="s">
        <v>67</v>
      </c>
    </row>
    <row r="187" spans="1:2" ht="15.75" customHeight="1">
      <c r="A187" s="130" t="s">
        <v>834</v>
      </c>
      <c r="B187" s="130" t="s">
        <v>74</v>
      </c>
    </row>
    <row r="188" spans="1:2" ht="15.75" customHeight="1">
      <c r="A188" s="130" t="s">
        <v>835</v>
      </c>
      <c r="B188" s="130" t="s">
        <v>49</v>
      </c>
    </row>
    <row r="189" spans="1:2" ht="15.75" customHeight="1">
      <c r="A189" s="130" t="s">
        <v>836</v>
      </c>
      <c r="B189" s="130" t="s">
        <v>127</v>
      </c>
    </row>
    <row r="190" spans="1:2" ht="15.75" customHeight="1">
      <c r="A190" s="130" t="s">
        <v>837</v>
      </c>
      <c r="B190" s="130" t="s">
        <v>72</v>
      </c>
    </row>
    <row r="191" spans="1:2" ht="15.75" customHeight="1">
      <c r="A191" s="130" t="s">
        <v>838</v>
      </c>
      <c r="B191" s="130" t="s">
        <v>48</v>
      </c>
    </row>
    <row r="192" spans="1:2" ht="15.75" customHeight="1">
      <c r="A192" s="130" t="s">
        <v>839</v>
      </c>
      <c r="B192" s="130" t="s">
        <v>51</v>
      </c>
    </row>
    <row r="193" spans="1:2" ht="15.75" customHeight="1">
      <c r="A193" s="130" t="s">
        <v>840</v>
      </c>
      <c r="B193" s="130" t="s">
        <v>47</v>
      </c>
    </row>
    <row r="194" spans="1:2" ht="15.75" customHeight="1">
      <c r="A194" s="130" t="s">
        <v>841</v>
      </c>
      <c r="B194" s="130" t="s">
        <v>60</v>
      </c>
    </row>
    <row r="195" spans="1:2" ht="15.75" customHeight="1">
      <c r="A195" s="130" t="s">
        <v>842</v>
      </c>
      <c r="B195" s="130" t="s">
        <v>52</v>
      </c>
    </row>
    <row r="196" spans="1:2" ht="15.75" customHeight="1">
      <c r="A196" s="130" t="s">
        <v>843</v>
      </c>
      <c r="B196" s="130" t="s">
        <v>62</v>
      </c>
    </row>
    <row r="197" spans="1:2" ht="15.75" customHeight="1">
      <c r="A197" s="130" t="s">
        <v>844</v>
      </c>
      <c r="B197" s="130" t="s">
        <v>70</v>
      </c>
    </row>
    <row r="198" spans="1:2" ht="15.75" customHeight="1">
      <c r="A198" s="130" t="s">
        <v>845</v>
      </c>
      <c r="B198" s="130" t="s">
        <v>44</v>
      </c>
    </row>
    <row r="199" spans="1:2" ht="15.75" customHeight="1">
      <c r="A199" s="130" t="s">
        <v>846</v>
      </c>
      <c r="B199" s="130" t="s">
        <v>45</v>
      </c>
    </row>
    <row r="200" spans="1:2" ht="15.75" customHeight="1">
      <c r="A200" s="130" t="s">
        <v>847</v>
      </c>
      <c r="B200" s="130" t="s">
        <v>43</v>
      </c>
    </row>
    <row r="201" spans="1:2" ht="15.75" customHeight="1">
      <c r="A201" s="130" t="s">
        <v>848</v>
      </c>
      <c r="B201" s="130" t="s">
        <v>480</v>
      </c>
    </row>
    <row r="202" spans="1:2" ht="15.75" customHeight="1">
      <c r="A202" s="130" t="s">
        <v>849</v>
      </c>
      <c r="B202" s="130" t="s">
        <v>481</v>
      </c>
    </row>
    <row r="203" spans="1:2" ht="15.75" customHeight="1">
      <c r="A203" s="130" t="s">
        <v>850</v>
      </c>
      <c r="B203" s="130" t="s">
        <v>71</v>
      </c>
    </row>
    <row r="204" spans="1:2" ht="15.75" customHeight="1">
      <c r="A204" s="130" t="s">
        <v>851</v>
      </c>
      <c r="B204" s="130" t="s">
        <v>57</v>
      </c>
    </row>
    <row r="205" spans="1:2" ht="15.75" customHeight="1">
      <c r="A205" s="128" t="s">
        <v>482</v>
      </c>
      <c r="B205" s="129" t="s">
        <v>483</v>
      </c>
    </row>
    <row r="206" spans="1:2" ht="15.75" customHeight="1">
      <c r="A206" s="130" t="s">
        <v>852</v>
      </c>
      <c r="B206" s="130" t="s">
        <v>46</v>
      </c>
    </row>
    <row r="207" spans="1:2" ht="15.75" customHeight="1">
      <c r="A207" s="130" t="s">
        <v>853</v>
      </c>
      <c r="B207" s="130" t="s">
        <v>61</v>
      </c>
    </row>
    <row r="208" spans="1:2" ht="15.75" customHeight="1">
      <c r="A208" s="130" t="s">
        <v>854</v>
      </c>
      <c r="B208" s="130" t="s">
        <v>59</v>
      </c>
    </row>
    <row r="209" spans="1:2" ht="15.75" customHeight="1">
      <c r="A209" s="130" t="s">
        <v>855</v>
      </c>
      <c r="B209" s="130" t="s">
        <v>64</v>
      </c>
    </row>
    <row r="210" spans="1:2" ht="15.75" customHeight="1">
      <c r="A210" s="128" t="s">
        <v>484</v>
      </c>
      <c r="B210" s="129" t="s">
        <v>485</v>
      </c>
    </row>
    <row r="211" spans="1:2" ht="15.75" customHeight="1">
      <c r="A211" s="130" t="s">
        <v>856</v>
      </c>
      <c r="B211" s="130" t="s">
        <v>22</v>
      </c>
    </row>
    <row r="212" spans="1:2" ht="15.75" customHeight="1">
      <c r="A212" s="130" t="s">
        <v>1207</v>
      </c>
      <c r="B212" s="130" t="s">
        <v>1208</v>
      </c>
    </row>
    <row r="213" spans="1:2" ht="15.75" customHeight="1">
      <c r="A213" s="128" t="s">
        <v>486</v>
      </c>
      <c r="B213" s="129" t="s">
        <v>487</v>
      </c>
    </row>
    <row r="214" spans="1:2" ht="15.75" customHeight="1">
      <c r="A214" s="130" t="s">
        <v>857</v>
      </c>
      <c r="B214" s="130" t="s">
        <v>136</v>
      </c>
    </row>
    <row r="215" spans="1:2" ht="15.75" customHeight="1">
      <c r="A215" s="130" t="s">
        <v>858</v>
      </c>
      <c r="B215" s="130" t="s">
        <v>101</v>
      </c>
    </row>
    <row r="216" spans="1:2" ht="15.75" customHeight="1">
      <c r="A216" s="130" t="s">
        <v>859</v>
      </c>
      <c r="B216" s="130" t="s">
        <v>96</v>
      </c>
    </row>
    <row r="217" spans="1:2" ht="15.75" customHeight="1">
      <c r="A217" s="130" t="s">
        <v>860</v>
      </c>
      <c r="B217" s="130" t="s">
        <v>28</v>
      </c>
    </row>
    <row r="218" spans="1:2" ht="15.75" customHeight="1">
      <c r="A218" s="130" t="s">
        <v>861</v>
      </c>
      <c r="B218" s="130" t="s">
        <v>488</v>
      </c>
    </row>
    <row r="219" spans="1:2" ht="15.75" customHeight="1">
      <c r="A219" s="130" t="s">
        <v>862</v>
      </c>
      <c r="B219" s="130" t="s">
        <v>489</v>
      </c>
    </row>
    <row r="220" spans="1:2" ht="15.75" customHeight="1">
      <c r="A220" s="128" t="s">
        <v>490</v>
      </c>
      <c r="B220" s="129" t="s">
        <v>491</v>
      </c>
    </row>
    <row r="221" spans="1:2" ht="15.75" customHeight="1">
      <c r="A221" s="130" t="s">
        <v>863</v>
      </c>
      <c r="B221" s="130" t="s">
        <v>73</v>
      </c>
    </row>
    <row r="222" spans="1:2" ht="15.75" customHeight="1">
      <c r="A222" s="130" t="s">
        <v>1209</v>
      </c>
      <c r="B222" s="130" t="s">
        <v>1210</v>
      </c>
    </row>
    <row r="223" spans="1:2" ht="15.75" customHeight="1">
      <c r="A223" s="126" t="s">
        <v>492</v>
      </c>
      <c r="B223" s="127" t="s">
        <v>493</v>
      </c>
    </row>
    <row r="224" spans="1:2" ht="15.75" customHeight="1">
      <c r="A224" s="128" t="s">
        <v>494</v>
      </c>
      <c r="B224" s="129" t="s">
        <v>495</v>
      </c>
    </row>
    <row r="225" spans="1:2" ht="15.75" customHeight="1">
      <c r="A225" s="130" t="s">
        <v>864</v>
      </c>
      <c r="B225" s="130" t="s">
        <v>229</v>
      </c>
    </row>
    <row r="226" spans="1:2" ht="15.75" customHeight="1">
      <c r="A226" s="130" t="s">
        <v>865</v>
      </c>
      <c r="B226" s="130" t="s">
        <v>29</v>
      </c>
    </row>
    <row r="227" spans="1:2" ht="15.75" customHeight="1">
      <c r="A227" s="130" t="s">
        <v>866</v>
      </c>
      <c r="B227" s="130" t="s">
        <v>122</v>
      </c>
    </row>
    <row r="228" spans="1:2" ht="15.75" customHeight="1">
      <c r="A228" s="128" t="s">
        <v>496</v>
      </c>
      <c r="B228" s="129" t="s">
        <v>423</v>
      </c>
    </row>
    <row r="229" spans="1:2" ht="15.75" customHeight="1">
      <c r="A229" s="130" t="s">
        <v>867</v>
      </c>
      <c r="B229" s="130" t="s">
        <v>209</v>
      </c>
    </row>
    <row r="230" spans="1:2" ht="15.75" customHeight="1">
      <c r="A230" s="130" t="s">
        <v>868</v>
      </c>
      <c r="B230" s="130" t="s">
        <v>204</v>
      </c>
    </row>
    <row r="231" spans="1:2" ht="15.75" customHeight="1">
      <c r="A231" s="130" t="s">
        <v>869</v>
      </c>
      <c r="B231" s="130" t="s">
        <v>200</v>
      </c>
    </row>
    <row r="232" spans="1:2" ht="15.75" customHeight="1">
      <c r="A232" s="130" t="s">
        <v>870</v>
      </c>
      <c r="B232" s="130" t="s">
        <v>210</v>
      </c>
    </row>
    <row r="233" spans="1:2" ht="15.75" customHeight="1">
      <c r="A233" s="130" t="s">
        <v>871</v>
      </c>
      <c r="B233" s="130" t="s">
        <v>202</v>
      </c>
    </row>
    <row r="234" spans="1:2" ht="15.75" customHeight="1">
      <c r="A234" s="130" t="s">
        <v>872</v>
      </c>
      <c r="B234" s="130" t="s">
        <v>207</v>
      </c>
    </row>
    <row r="235" spans="1:2" ht="15.75" customHeight="1">
      <c r="A235" s="130" t="s">
        <v>873</v>
      </c>
      <c r="B235" s="130" t="s">
        <v>212</v>
      </c>
    </row>
    <row r="236" spans="1:2" ht="15.75" customHeight="1">
      <c r="A236" s="130" t="s">
        <v>874</v>
      </c>
      <c r="B236" s="130" t="s">
        <v>208</v>
      </c>
    </row>
    <row r="237" spans="1:2" ht="15.75" customHeight="1">
      <c r="A237" s="130" t="s">
        <v>875</v>
      </c>
      <c r="B237" s="130" t="s">
        <v>199</v>
      </c>
    </row>
    <row r="238" spans="1:2" ht="15.75" customHeight="1">
      <c r="A238" s="130" t="s">
        <v>876</v>
      </c>
      <c r="B238" s="130" t="s">
        <v>198</v>
      </c>
    </row>
    <row r="239" spans="1:2" ht="15.75" customHeight="1">
      <c r="A239" s="130" t="s">
        <v>877</v>
      </c>
      <c r="B239" s="130" t="s">
        <v>205</v>
      </c>
    </row>
    <row r="240" spans="1:2" ht="15.75" customHeight="1">
      <c r="A240" s="130" t="s">
        <v>878</v>
      </c>
      <c r="B240" s="130" t="s">
        <v>196</v>
      </c>
    </row>
    <row r="241" spans="1:2" ht="15.75" customHeight="1">
      <c r="A241" s="130" t="s">
        <v>879</v>
      </c>
      <c r="B241" s="130" t="s">
        <v>201</v>
      </c>
    </row>
    <row r="242" spans="1:2" ht="15.75" customHeight="1">
      <c r="A242" s="130" t="s">
        <v>880</v>
      </c>
      <c r="B242" s="130" t="s">
        <v>213</v>
      </c>
    </row>
    <row r="243" spans="1:2" ht="15.75" customHeight="1">
      <c r="A243" s="130" t="s">
        <v>881</v>
      </c>
      <c r="B243" s="130" t="s">
        <v>206</v>
      </c>
    </row>
    <row r="244" spans="1:2" ht="15.75" customHeight="1">
      <c r="A244" s="130" t="s">
        <v>882</v>
      </c>
      <c r="B244" s="130" t="s">
        <v>214</v>
      </c>
    </row>
    <row r="245" spans="1:2" ht="15.75" customHeight="1">
      <c r="A245" s="130" t="s">
        <v>1211</v>
      </c>
      <c r="B245" s="130" t="s">
        <v>1212</v>
      </c>
    </row>
    <row r="246" spans="1:2" ht="15.75" customHeight="1">
      <c r="A246" s="130" t="s">
        <v>883</v>
      </c>
      <c r="B246" s="130" t="s">
        <v>432</v>
      </c>
    </row>
    <row r="247" spans="1:2" ht="15.75" customHeight="1">
      <c r="A247" s="130" t="s">
        <v>884</v>
      </c>
      <c r="B247" s="130" t="s">
        <v>497</v>
      </c>
    </row>
    <row r="248" spans="1:2" ht="15.75" customHeight="1">
      <c r="A248" s="128" t="s">
        <v>498</v>
      </c>
      <c r="B248" s="129" t="s">
        <v>499</v>
      </c>
    </row>
    <row r="249" spans="1:2" ht="15.75" customHeight="1">
      <c r="A249" s="130" t="s">
        <v>885</v>
      </c>
      <c r="B249" s="130" t="s">
        <v>500</v>
      </c>
    </row>
    <row r="250" spans="1:2" ht="15.75" customHeight="1">
      <c r="A250" s="130" t="s">
        <v>886</v>
      </c>
      <c r="B250" s="130" t="s">
        <v>501</v>
      </c>
    </row>
    <row r="251" spans="1:2" ht="15.75" customHeight="1">
      <c r="A251" s="130" t="s">
        <v>887</v>
      </c>
      <c r="B251" s="130" t="s">
        <v>502</v>
      </c>
    </row>
    <row r="252" spans="1:2" ht="15.75" customHeight="1">
      <c r="A252" s="130" t="s">
        <v>888</v>
      </c>
      <c r="B252" s="130" t="s">
        <v>503</v>
      </c>
    </row>
    <row r="253" spans="1:2" ht="15.75" customHeight="1">
      <c r="A253" s="130" t="s">
        <v>889</v>
      </c>
      <c r="B253" s="130" t="s">
        <v>504</v>
      </c>
    </row>
    <row r="254" spans="1:2" ht="15.75" customHeight="1">
      <c r="A254" s="130" t="s">
        <v>890</v>
      </c>
      <c r="B254" s="130" t="s">
        <v>505</v>
      </c>
    </row>
    <row r="255" spans="1:2" ht="15.75" customHeight="1">
      <c r="A255" s="130" t="s">
        <v>891</v>
      </c>
      <c r="B255" s="130" t="s">
        <v>506</v>
      </c>
    </row>
    <row r="256" spans="1:2" ht="15.75" customHeight="1">
      <c r="A256" s="130" t="s">
        <v>892</v>
      </c>
      <c r="B256" s="130" t="s">
        <v>507</v>
      </c>
    </row>
    <row r="257" spans="1:2" ht="15.75" customHeight="1">
      <c r="A257" s="130" t="s">
        <v>893</v>
      </c>
      <c r="B257" s="130" t="s">
        <v>508</v>
      </c>
    </row>
    <row r="258" spans="1:2" ht="15.75" customHeight="1">
      <c r="A258" s="130" t="s">
        <v>894</v>
      </c>
      <c r="B258" s="130" t="s">
        <v>509</v>
      </c>
    </row>
    <row r="259" spans="1:2" ht="15.75" customHeight="1">
      <c r="A259" s="130" t="s">
        <v>895</v>
      </c>
      <c r="B259" s="130" t="s">
        <v>510</v>
      </c>
    </row>
    <row r="260" spans="1:2" ht="15.75" customHeight="1">
      <c r="A260" s="130" t="s">
        <v>896</v>
      </c>
      <c r="B260" s="130" t="s">
        <v>511</v>
      </c>
    </row>
    <row r="261" spans="1:2" ht="15.75" customHeight="1">
      <c r="A261" s="126" t="s">
        <v>512</v>
      </c>
      <c r="B261" s="127" t="s">
        <v>513</v>
      </c>
    </row>
    <row r="262" spans="1:2" ht="15.75" customHeight="1">
      <c r="A262" s="128" t="s">
        <v>514</v>
      </c>
      <c r="B262" s="129" t="s">
        <v>515</v>
      </c>
    </row>
    <row r="263" spans="1:2" ht="15.75" customHeight="1">
      <c r="A263" s="130" t="s">
        <v>897</v>
      </c>
      <c r="B263" s="130" t="s">
        <v>102</v>
      </c>
    </row>
    <row r="264" spans="1:2" ht="15.75" customHeight="1">
      <c r="A264" s="130" t="s">
        <v>898</v>
      </c>
      <c r="B264" s="130" t="s">
        <v>190</v>
      </c>
    </row>
    <row r="265" spans="1:2" ht="15.75" customHeight="1">
      <c r="A265" s="130" t="s">
        <v>899</v>
      </c>
      <c r="B265" s="130" t="s">
        <v>143</v>
      </c>
    </row>
    <row r="266" spans="1:2" ht="15.75" customHeight="1">
      <c r="A266" s="130" t="s">
        <v>900</v>
      </c>
      <c r="B266" s="130" t="s">
        <v>156</v>
      </c>
    </row>
    <row r="267" spans="1:2" ht="15.75" customHeight="1">
      <c r="A267" s="130" t="s">
        <v>901</v>
      </c>
      <c r="B267" s="130" t="s">
        <v>186</v>
      </c>
    </row>
    <row r="268" spans="1:2" ht="15.75" customHeight="1">
      <c r="A268" s="130" t="s">
        <v>902</v>
      </c>
      <c r="B268" s="130" t="s">
        <v>124</v>
      </c>
    </row>
    <row r="269" spans="1:2" ht="15.75" customHeight="1">
      <c r="A269" s="130" t="s">
        <v>903</v>
      </c>
      <c r="B269" s="130" t="s">
        <v>230</v>
      </c>
    </row>
    <row r="270" spans="1:2" ht="15.75" customHeight="1">
      <c r="A270" s="130" t="s">
        <v>904</v>
      </c>
      <c r="B270" s="130" t="s">
        <v>80</v>
      </c>
    </row>
    <row r="271" spans="1:2" ht="15.75" customHeight="1">
      <c r="A271" s="130" t="s">
        <v>905</v>
      </c>
      <c r="B271" s="130" t="s">
        <v>20</v>
      </c>
    </row>
    <row r="272" spans="1:2" ht="15.75" customHeight="1">
      <c r="A272" s="130" t="s">
        <v>906</v>
      </c>
      <c r="B272" s="130" t="s">
        <v>145</v>
      </c>
    </row>
    <row r="273" spans="1:2" ht="15.75" customHeight="1">
      <c r="A273" s="130" t="s">
        <v>907</v>
      </c>
      <c r="B273" s="130" t="s">
        <v>183</v>
      </c>
    </row>
    <row r="274" spans="1:2" ht="15.75" customHeight="1">
      <c r="A274" s="130" t="s">
        <v>908</v>
      </c>
      <c r="B274" s="130" t="s">
        <v>95</v>
      </c>
    </row>
    <row r="275" spans="1:2" ht="15.75" customHeight="1">
      <c r="A275" s="130" t="s">
        <v>909</v>
      </c>
      <c r="B275" s="130" t="s">
        <v>107</v>
      </c>
    </row>
    <row r="276" spans="1:2" ht="15.75" customHeight="1">
      <c r="A276" s="130" t="s">
        <v>910</v>
      </c>
      <c r="B276" s="130" t="s">
        <v>219</v>
      </c>
    </row>
    <row r="277" spans="1:2" ht="15.75" customHeight="1">
      <c r="A277" s="130" t="s">
        <v>911</v>
      </c>
      <c r="B277" s="130" t="s">
        <v>233</v>
      </c>
    </row>
    <row r="278" spans="1:2" ht="15.75" customHeight="1">
      <c r="A278" s="130" t="s">
        <v>912</v>
      </c>
      <c r="B278" s="130" t="s">
        <v>227</v>
      </c>
    </row>
    <row r="279" spans="1:2" ht="15.75" customHeight="1">
      <c r="A279" s="130" t="s">
        <v>913</v>
      </c>
      <c r="B279" s="130" t="s">
        <v>327</v>
      </c>
    </row>
    <row r="280" spans="1:2" ht="15.75" customHeight="1">
      <c r="A280" s="130" t="s">
        <v>914</v>
      </c>
      <c r="B280" s="130" t="s">
        <v>126</v>
      </c>
    </row>
    <row r="281" spans="1:2" ht="15.75" customHeight="1">
      <c r="A281" s="130" t="s">
        <v>915</v>
      </c>
      <c r="B281" s="130" t="s">
        <v>232</v>
      </c>
    </row>
    <row r="282" spans="1:2" ht="15.75" customHeight="1">
      <c r="A282" s="130" t="s">
        <v>916</v>
      </c>
      <c r="B282" s="130" t="s">
        <v>114</v>
      </c>
    </row>
    <row r="283" spans="1:2" ht="15.75" customHeight="1">
      <c r="A283" s="130" t="s">
        <v>1213</v>
      </c>
      <c r="B283" s="130" t="s">
        <v>1214</v>
      </c>
    </row>
    <row r="284" spans="1:2" ht="15.75" customHeight="1">
      <c r="A284" s="131" t="s">
        <v>516</v>
      </c>
      <c r="B284" s="132" t="s">
        <v>517</v>
      </c>
    </row>
    <row r="285" spans="1:2" ht="15.75" customHeight="1">
      <c r="A285" s="130" t="s">
        <v>917</v>
      </c>
      <c r="B285" s="130" t="s">
        <v>81</v>
      </c>
    </row>
    <row r="286" spans="1:2" ht="15.75" customHeight="1">
      <c r="A286" s="130" t="s">
        <v>918</v>
      </c>
      <c r="B286" s="130" t="s">
        <v>129</v>
      </c>
    </row>
    <row r="287" spans="1:2" ht="15.75" customHeight="1">
      <c r="A287" s="130" t="s">
        <v>919</v>
      </c>
      <c r="B287" s="130" t="s">
        <v>518</v>
      </c>
    </row>
    <row r="288" spans="1:2" ht="15.75" customHeight="1">
      <c r="A288" s="128" t="s">
        <v>519</v>
      </c>
      <c r="B288" s="129" t="s">
        <v>520</v>
      </c>
    </row>
    <row r="289" spans="1:2" ht="15.75" customHeight="1">
      <c r="A289" s="130" t="s">
        <v>920</v>
      </c>
      <c r="B289" s="130" t="s">
        <v>178</v>
      </c>
    </row>
    <row r="290" spans="1:2" ht="15.75" customHeight="1">
      <c r="A290" s="130" t="s">
        <v>921</v>
      </c>
      <c r="B290" s="130" t="s">
        <v>521</v>
      </c>
    </row>
    <row r="291" spans="1:2" ht="15.75" customHeight="1">
      <c r="A291" s="130" t="s">
        <v>922</v>
      </c>
      <c r="B291" s="130" t="s">
        <v>235</v>
      </c>
    </row>
    <row r="292" spans="1:2" ht="15.75" customHeight="1">
      <c r="A292" s="126" t="s">
        <v>522</v>
      </c>
      <c r="B292" s="127" t="s">
        <v>523</v>
      </c>
    </row>
    <row r="293" spans="1:2" ht="15.75" customHeight="1">
      <c r="A293" s="128" t="s">
        <v>524</v>
      </c>
      <c r="B293" s="129" t="s">
        <v>525</v>
      </c>
    </row>
    <row r="294" spans="1:2" ht="15.75" customHeight="1">
      <c r="A294" s="130" t="s">
        <v>923</v>
      </c>
      <c r="B294" s="130" t="s">
        <v>192</v>
      </c>
    </row>
    <row r="295" spans="1:2" ht="15.75" customHeight="1">
      <c r="A295" s="130" t="s">
        <v>924</v>
      </c>
      <c r="B295" s="130" t="s">
        <v>191</v>
      </c>
    </row>
    <row r="296" spans="1:2" ht="15.75" customHeight="1">
      <c r="A296" s="130" t="s">
        <v>925</v>
      </c>
      <c r="B296" s="130" t="s">
        <v>94</v>
      </c>
    </row>
    <row r="297" spans="1:2" ht="15.75" customHeight="1">
      <c r="A297" s="128" t="s">
        <v>526</v>
      </c>
      <c r="B297" s="129" t="s">
        <v>527</v>
      </c>
    </row>
    <row r="298" spans="1:2" ht="15.75" customHeight="1">
      <c r="A298" s="130" t="s">
        <v>926</v>
      </c>
      <c r="B298" s="130" t="s">
        <v>528</v>
      </c>
    </row>
    <row r="299" spans="1:2" ht="15.75" customHeight="1">
      <c r="A299" s="130" t="s">
        <v>927</v>
      </c>
      <c r="B299" s="130" t="s">
        <v>118</v>
      </c>
    </row>
    <row r="300" spans="1:2" ht="15.75" customHeight="1">
      <c r="A300" s="130" t="s">
        <v>928</v>
      </c>
      <c r="B300" s="130" t="s">
        <v>125</v>
      </c>
    </row>
    <row r="301" spans="1:2" ht="15.75" customHeight="1">
      <c r="A301" s="130" t="s">
        <v>929</v>
      </c>
      <c r="B301" s="130" t="s">
        <v>149</v>
      </c>
    </row>
    <row r="302" spans="1:2" ht="15.75" customHeight="1">
      <c r="A302" s="130" t="s">
        <v>930</v>
      </c>
      <c r="B302" s="130" t="s">
        <v>14</v>
      </c>
    </row>
    <row r="303" spans="1:2" ht="15.75" customHeight="1">
      <c r="A303" s="130" t="s">
        <v>931</v>
      </c>
      <c r="B303" s="130" t="s">
        <v>529</v>
      </c>
    </row>
    <row r="304" spans="1:2" ht="15.75" customHeight="1">
      <c r="A304" s="130" t="s">
        <v>932</v>
      </c>
      <c r="B304" s="130" t="s">
        <v>530</v>
      </c>
    </row>
    <row r="305" spans="1:2" ht="15.75" customHeight="1">
      <c r="A305" s="130" t="s">
        <v>933</v>
      </c>
      <c r="B305" s="130" t="s">
        <v>91</v>
      </c>
    </row>
    <row r="306" spans="1:2" ht="15.75" customHeight="1">
      <c r="A306" s="130" t="s">
        <v>934</v>
      </c>
      <c r="B306" s="130" t="s">
        <v>181</v>
      </c>
    </row>
    <row r="307" spans="1:2" ht="15.75" customHeight="1">
      <c r="A307" s="130" t="s">
        <v>935</v>
      </c>
      <c r="B307" s="130" t="s">
        <v>123</v>
      </c>
    </row>
    <row r="308" spans="1:2" ht="15.75" customHeight="1">
      <c r="A308" s="130" t="s">
        <v>936</v>
      </c>
      <c r="B308" s="130" t="s">
        <v>18</v>
      </c>
    </row>
    <row r="309" spans="1:2" ht="15.75" customHeight="1">
      <c r="A309" s="130" t="s">
        <v>1215</v>
      </c>
      <c r="B309" s="130" t="s">
        <v>1216</v>
      </c>
    </row>
    <row r="310" spans="1:2" ht="15.75" customHeight="1">
      <c r="A310" s="130" t="s">
        <v>937</v>
      </c>
      <c r="B310" s="130" t="s">
        <v>17</v>
      </c>
    </row>
    <row r="311" spans="1:2" ht="15.75" customHeight="1">
      <c r="A311" s="130" t="s">
        <v>938</v>
      </c>
      <c r="B311" s="130" t="s">
        <v>110</v>
      </c>
    </row>
    <row r="312" spans="1:2" ht="15.75" customHeight="1">
      <c r="A312" s="126" t="s">
        <v>531</v>
      </c>
      <c r="B312" s="127" t="s">
        <v>532</v>
      </c>
    </row>
    <row r="313" spans="1:2" ht="15.75" customHeight="1">
      <c r="A313" s="128" t="s">
        <v>533</v>
      </c>
      <c r="B313" s="129" t="s">
        <v>534</v>
      </c>
    </row>
    <row r="314" spans="1:2" ht="15.75" customHeight="1">
      <c r="A314" s="130" t="s">
        <v>939</v>
      </c>
      <c r="B314" s="130" t="s">
        <v>154</v>
      </c>
    </row>
    <row r="315" spans="1:2" ht="15.75" customHeight="1">
      <c r="A315" s="130" t="s">
        <v>940</v>
      </c>
      <c r="B315" s="130" t="s">
        <v>79</v>
      </c>
    </row>
    <row r="316" spans="1:2" ht="15.75" customHeight="1">
      <c r="A316" s="130" t="s">
        <v>941</v>
      </c>
      <c r="B316" s="130" t="s">
        <v>164</v>
      </c>
    </row>
    <row r="317" spans="1:2" ht="15.75" customHeight="1">
      <c r="A317" s="130" t="s">
        <v>942</v>
      </c>
      <c r="B317" s="130" t="s">
        <v>98</v>
      </c>
    </row>
    <row r="318" spans="1:2" ht="15.75" customHeight="1">
      <c r="A318" s="130" t="s">
        <v>943</v>
      </c>
      <c r="B318" s="130" t="s">
        <v>220</v>
      </c>
    </row>
    <row r="319" spans="1:2" ht="15.75" customHeight="1">
      <c r="A319" s="130" t="s">
        <v>944</v>
      </c>
      <c r="B319" s="130" t="s">
        <v>153</v>
      </c>
    </row>
    <row r="320" spans="1:2" ht="15.75" customHeight="1">
      <c r="A320" s="130" t="s">
        <v>945</v>
      </c>
      <c r="B320" s="130" t="s">
        <v>131</v>
      </c>
    </row>
    <row r="321" spans="1:2" ht="15.75" customHeight="1">
      <c r="A321" s="130" t="s">
        <v>946</v>
      </c>
      <c r="B321" s="130" t="s">
        <v>103</v>
      </c>
    </row>
    <row r="322" spans="1:2" ht="15.75" customHeight="1">
      <c r="A322" s="130" t="s">
        <v>947</v>
      </c>
      <c r="B322" s="130" t="s">
        <v>188</v>
      </c>
    </row>
    <row r="323" spans="1:2" ht="15.75" customHeight="1">
      <c r="A323" s="130" t="s">
        <v>948</v>
      </c>
      <c r="B323" s="130" t="s">
        <v>187</v>
      </c>
    </row>
    <row r="324" spans="1:2" ht="15.75" customHeight="1">
      <c r="A324" s="130" t="s">
        <v>949</v>
      </c>
      <c r="B324" s="130" t="s">
        <v>119</v>
      </c>
    </row>
    <row r="325" spans="1:2" ht="15.75" customHeight="1">
      <c r="A325" s="130" t="s">
        <v>950</v>
      </c>
      <c r="B325" s="130" t="s">
        <v>128</v>
      </c>
    </row>
    <row r="326" spans="1:2" ht="15.75" customHeight="1">
      <c r="A326" s="130" t="s">
        <v>951</v>
      </c>
      <c r="B326" s="130" t="s">
        <v>231</v>
      </c>
    </row>
    <row r="327" spans="1:2" ht="15.75" customHeight="1">
      <c r="A327" s="130" t="s">
        <v>952</v>
      </c>
      <c r="B327" s="130" t="s">
        <v>146</v>
      </c>
    </row>
    <row r="328" spans="1:2" ht="15.75" customHeight="1">
      <c r="A328" s="130" t="s">
        <v>953</v>
      </c>
      <c r="B328" s="130" t="s">
        <v>117</v>
      </c>
    </row>
    <row r="329" spans="1:2" ht="15.75" customHeight="1">
      <c r="A329" s="130" t="s">
        <v>954</v>
      </c>
      <c r="B329" s="130" t="s">
        <v>116</v>
      </c>
    </row>
    <row r="330" spans="1:2" ht="15.75" customHeight="1">
      <c r="A330" s="130" t="s">
        <v>955</v>
      </c>
      <c r="B330" s="130" t="s">
        <v>180</v>
      </c>
    </row>
    <row r="331" spans="1:2" ht="15.75" customHeight="1">
      <c r="A331" s="130" t="s">
        <v>956</v>
      </c>
      <c r="B331" s="130" t="s">
        <v>163</v>
      </c>
    </row>
    <row r="332" spans="1:2" ht="15.75" customHeight="1">
      <c r="A332" s="130" t="s">
        <v>957</v>
      </c>
      <c r="B332" s="130" t="s">
        <v>115</v>
      </c>
    </row>
    <row r="333" spans="1:2" ht="15.75" customHeight="1">
      <c r="A333" s="130" t="s">
        <v>1217</v>
      </c>
      <c r="B333" s="130" t="s">
        <v>1218</v>
      </c>
    </row>
    <row r="334" spans="1:2" ht="15.75" customHeight="1">
      <c r="A334" s="130" t="s">
        <v>958</v>
      </c>
      <c r="B334" s="130" t="s">
        <v>99</v>
      </c>
    </row>
    <row r="335" spans="1:2" ht="15.75" customHeight="1">
      <c r="A335" s="130" t="s">
        <v>959</v>
      </c>
      <c r="B335" s="130" t="s">
        <v>1219</v>
      </c>
    </row>
    <row r="336" spans="1:2" ht="15.75" customHeight="1">
      <c r="A336" s="130" t="s">
        <v>960</v>
      </c>
      <c r="B336" s="130" t="s">
        <v>134</v>
      </c>
    </row>
    <row r="337" spans="1:2" ht="15.75" customHeight="1">
      <c r="A337" s="130" t="s">
        <v>961</v>
      </c>
      <c r="B337" s="130" t="s">
        <v>93</v>
      </c>
    </row>
    <row r="338" spans="1:2" ht="15.75" customHeight="1">
      <c r="A338" s="130" t="s">
        <v>962</v>
      </c>
      <c r="B338" s="130" t="s">
        <v>157</v>
      </c>
    </row>
    <row r="339" spans="1:2" ht="15.75" customHeight="1">
      <c r="A339" s="130" t="s">
        <v>963</v>
      </c>
      <c r="B339" s="130" t="s">
        <v>121</v>
      </c>
    </row>
    <row r="340" spans="1:2" ht="15.75" customHeight="1">
      <c r="A340" s="130" t="s">
        <v>1220</v>
      </c>
      <c r="B340" s="130" t="s">
        <v>1221</v>
      </c>
    </row>
    <row r="341" spans="1:2" ht="15.75" customHeight="1">
      <c r="A341" s="128" t="s">
        <v>535</v>
      </c>
      <c r="B341" s="129" t="s">
        <v>536</v>
      </c>
    </row>
    <row r="342" spans="1:2" ht="15.75" customHeight="1">
      <c r="A342" s="130" t="s">
        <v>964</v>
      </c>
      <c r="B342" s="130" t="s">
        <v>185</v>
      </c>
    </row>
    <row r="343" spans="1:2" ht="15.75" customHeight="1">
      <c r="A343" s="130" t="s">
        <v>965</v>
      </c>
      <c r="B343" s="130" t="s">
        <v>147</v>
      </c>
    </row>
    <row r="344" spans="1:2" ht="15.75" customHeight="1">
      <c r="A344" s="130" t="s">
        <v>966</v>
      </c>
      <c r="B344" s="130" t="s">
        <v>174</v>
      </c>
    </row>
    <row r="345" spans="1:2" ht="15.75" customHeight="1">
      <c r="A345" s="130" t="s">
        <v>967</v>
      </c>
      <c r="B345" s="130" t="s">
        <v>171</v>
      </c>
    </row>
    <row r="346" spans="1:2" ht="15.75" customHeight="1">
      <c r="A346" s="130" t="s">
        <v>968</v>
      </c>
      <c r="B346" s="130" t="s">
        <v>303</v>
      </c>
    </row>
    <row r="347" spans="1:2" ht="15.75" customHeight="1">
      <c r="A347" s="130" t="s">
        <v>969</v>
      </c>
      <c r="B347" s="130" t="s">
        <v>78</v>
      </c>
    </row>
    <row r="348" spans="1:2" ht="15.75" customHeight="1">
      <c r="A348" s="130" t="s">
        <v>970</v>
      </c>
      <c r="B348" s="130" t="s">
        <v>106</v>
      </c>
    </row>
    <row r="349" spans="1:2" ht="15.75" customHeight="1">
      <c r="A349" s="128" t="s">
        <v>537</v>
      </c>
      <c r="B349" s="129" t="s">
        <v>538</v>
      </c>
    </row>
    <row r="350" spans="1:2" ht="15.75" customHeight="1">
      <c r="A350" s="130" t="s">
        <v>971</v>
      </c>
      <c r="B350" s="130" t="s">
        <v>155</v>
      </c>
    </row>
    <row r="351" spans="1:2" ht="15.75" customHeight="1">
      <c r="A351" s="126" t="s">
        <v>539</v>
      </c>
      <c r="B351" s="127" t="s">
        <v>540</v>
      </c>
    </row>
    <row r="352" spans="1:2" ht="15.75" customHeight="1">
      <c r="A352" s="128" t="s">
        <v>541</v>
      </c>
      <c r="B352" s="129" t="s">
        <v>542</v>
      </c>
    </row>
    <row r="353" spans="1:2" ht="15.75" customHeight="1">
      <c r="A353" s="130" t="s">
        <v>972</v>
      </c>
      <c r="B353" s="130" t="s">
        <v>543</v>
      </c>
    </row>
    <row r="354" spans="1:2" ht="15.75" customHeight="1">
      <c r="A354" s="130" t="s">
        <v>973</v>
      </c>
      <c r="B354" s="130" t="s">
        <v>544</v>
      </c>
    </row>
    <row r="355" spans="1:2" ht="15.75" customHeight="1">
      <c r="A355" s="130" t="s">
        <v>974</v>
      </c>
      <c r="B355" s="130" t="s">
        <v>545</v>
      </c>
    </row>
    <row r="356" spans="1:2" ht="15.75" customHeight="1">
      <c r="A356" s="130" t="s">
        <v>975</v>
      </c>
      <c r="B356" s="130" t="s">
        <v>546</v>
      </c>
    </row>
    <row r="357" spans="1:2" ht="15.75" customHeight="1">
      <c r="A357" s="130" t="s">
        <v>976</v>
      </c>
      <c r="B357" s="130" t="s">
        <v>547</v>
      </c>
    </row>
    <row r="358" spans="1:2" ht="15.75" customHeight="1">
      <c r="A358" s="130" t="s">
        <v>977</v>
      </c>
      <c r="B358" s="130" t="s">
        <v>548</v>
      </c>
    </row>
    <row r="359" spans="1:2" ht="15.75" customHeight="1">
      <c r="A359" s="130" t="s">
        <v>978</v>
      </c>
      <c r="B359" s="130" t="s">
        <v>549</v>
      </c>
    </row>
    <row r="360" spans="1:2" ht="15.75" customHeight="1">
      <c r="A360" s="130" t="s">
        <v>979</v>
      </c>
      <c r="B360" s="130" t="s">
        <v>550</v>
      </c>
    </row>
    <row r="361" spans="1:2" ht="15.75" customHeight="1">
      <c r="A361" s="130" t="s">
        <v>980</v>
      </c>
      <c r="B361" s="130" t="s">
        <v>551</v>
      </c>
    </row>
    <row r="362" spans="1:2" ht="15.75" customHeight="1">
      <c r="A362" s="130" t="s">
        <v>981</v>
      </c>
      <c r="B362" s="130" t="s">
        <v>552</v>
      </c>
    </row>
    <row r="363" spans="1:2" ht="15.75" customHeight="1">
      <c r="A363" s="130" t="s">
        <v>1222</v>
      </c>
      <c r="B363" s="130" t="s">
        <v>1223</v>
      </c>
    </row>
    <row r="364" spans="1:2" ht="15.75" customHeight="1">
      <c r="A364" s="128" t="s">
        <v>553</v>
      </c>
      <c r="B364" s="129" t="s">
        <v>554</v>
      </c>
    </row>
    <row r="365" spans="1:2" ht="15.75" customHeight="1">
      <c r="A365" s="130" t="s">
        <v>982</v>
      </c>
      <c r="B365" s="130" t="s">
        <v>555</v>
      </c>
    </row>
    <row r="366" spans="1:2" ht="15.75" customHeight="1">
      <c r="A366" s="126" t="s">
        <v>556</v>
      </c>
      <c r="B366" s="127" t="s">
        <v>557</v>
      </c>
    </row>
    <row r="367" spans="1:2" ht="15.75" customHeight="1">
      <c r="A367" s="128" t="s">
        <v>558</v>
      </c>
      <c r="B367" s="129" t="s">
        <v>559</v>
      </c>
    </row>
    <row r="368" spans="1:2" ht="15.75" customHeight="1">
      <c r="A368" s="130" t="s">
        <v>983</v>
      </c>
      <c r="B368" s="130" t="s">
        <v>418</v>
      </c>
    </row>
    <row r="369" spans="1:2" ht="15.75" customHeight="1">
      <c r="A369" s="130" t="s">
        <v>984</v>
      </c>
      <c r="B369" s="130" t="s">
        <v>560</v>
      </c>
    </row>
    <row r="370" spans="1:2" ht="15.75" customHeight="1">
      <c r="A370" s="130" t="s">
        <v>985</v>
      </c>
      <c r="B370" s="130" t="s">
        <v>218</v>
      </c>
    </row>
    <row r="371" spans="1:2" ht="15.75" customHeight="1">
      <c r="A371" s="130" t="s">
        <v>986</v>
      </c>
      <c r="B371" s="130" t="s">
        <v>87</v>
      </c>
    </row>
    <row r="372" spans="1:2" ht="15.75" customHeight="1">
      <c r="A372" s="130" t="s">
        <v>987</v>
      </c>
      <c r="B372" s="130" t="s">
        <v>158</v>
      </c>
    </row>
    <row r="373" spans="1:2" ht="15.75" customHeight="1">
      <c r="A373" s="128" t="s">
        <v>561</v>
      </c>
      <c r="B373" s="129" t="s">
        <v>562</v>
      </c>
    </row>
    <row r="374" spans="1:2" ht="15.75" customHeight="1">
      <c r="A374" s="130" t="s">
        <v>988</v>
      </c>
      <c r="B374" s="130" t="s">
        <v>86</v>
      </c>
    </row>
    <row r="375" spans="1:2" ht="15.75" customHeight="1">
      <c r="A375" s="130" t="s">
        <v>989</v>
      </c>
      <c r="B375" s="130" t="s">
        <v>177</v>
      </c>
    </row>
    <row r="376" spans="1:2" ht="15.75" customHeight="1">
      <c r="A376" s="128" t="s">
        <v>563</v>
      </c>
      <c r="B376" s="129" t="s">
        <v>564</v>
      </c>
    </row>
    <row r="377" spans="1:2" ht="15.75" customHeight="1">
      <c r="A377" s="130" t="s">
        <v>990</v>
      </c>
      <c r="B377" s="130" t="s">
        <v>113</v>
      </c>
    </row>
    <row r="378" spans="1:2" ht="15.75" customHeight="1">
      <c r="A378" s="128" t="s">
        <v>565</v>
      </c>
      <c r="B378" s="129" t="s">
        <v>433</v>
      </c>
    </row>
    <row r="379" spans="1:2" ht="15.75" customHeight="1">
      <c r="A379" s="130" t="s">
        <v>991</v>
      </c>
      <c r="B379" s="130" t="s">
        <v>141</v>
      </c>
    </row>
    <row r="380" spans="1:2" ht="15.75" customHeight="1">
      <c r="A380" s="130" t="s">
        <v>992</v>
      </c>
      <c r="B380" s="130" t="s">
        <v>228</v>
      </c>
    </row>
    <row r="381" spans="1:2" ht="15.75" customHeight="1">
      <c r="A381" s="130" t="s">
        <v>993</v>
      </c>
      <c r="B381" s="130" t="s">
        <v>159</v>
      </c>
    </row>
    <row r="382" spans="1:2" ht="15.75" customHeight="1">
      <c r="A382" s="128" t="s">
        <v>566</v>
      </c>
      <c r="B382" s="129" t="s">
        <v>567</v>
      </c>
    </row>
    <row r="383" spans="1:2" ht="15.75" customHeight="1">
      <c r="A383" s="130" t="s">
        <v>994</v>
      </c>
      <c r="B383" s="130" t="s">
        <v>151</v>
      </c>
    </row>
    <row r="384" spans="1:2" ht="15.75" customHeight="1">
      <c r="A384" s="130" t="s">
        <v>995</v>
      </c>
      <c r="B384" s="130" t="s">
        <v>150</v>
      </c>
    </row>
    <row r="385" spans="1:2" ht="15.75" customHeight="1">
      <c r="A385" s="130" t="s">
        <v>996</v>
      </c>
      <c r="B385" s="130" t="s">
        <v>330</v>
      </c>
    </row>
    <row r="386" spans="1:2" ht="15.75" customHeight="1">
      <c r="A386" s="128" t="s">
        <v>568</v>
      </c>
      <c r="B386" s="129" t="s">
        <v>569</v>
      </c>
    </row>
    <row r="387" spans="1:2" ht="15.75" customHeight="1">
      <c r="A387" s="130" t="s">
        <v>997</v>
      </c>
      <c r="B387" s="130" t="s">
        <v>224</v>
      </c>
    </row>
    <row r="388" spans="1:2" ht="15.75" customHeight="1">
      <c r="A388" s="130" t="s">
        <v>998</v>
      </c>
      <c r="B388" s="130" t="s">
        <v>234</v>
      </c>
    </row>
    <row r="389" spans="1:2" ht="15.75" customHeight="1">
      <c r="A389" s="128" t="s">
        <v>570</v>
      </c>
      <c r="B389" s="129" t="s">
        <v>571</v>
      </c>
    </row>
    <row r="390" spans="1:2" ht="15.75" customHeight="1">
      <c r="A390" s="130" t="s">
        <v>999</v>
      </c>
      <c r="B390" s="130" t="s">
        <v>109</v>
      </c>
    </row>
    <row r="391" spans="1:2" ht="15.75" customHeight="1">
      <c r="A391" s="130" t="s">
        <v>1000</v>
      </c>
      <c r="B391" s="130" t="s">
        <v>236</v>
      </c>
    </row>
    <row r="392" spans="1:2" ht="15.75" customHeight="1">
      <c r="A392" s="130" t="s">
        <v>1001</v>
      </c>
      <c r="B392" s="130" t="s">
        <v>82</v>
      </c>
    </row>
    <row r="393" spans="1:2" ht="15.75" customHeight="1">
      <c r="A393" s="130" t="s">
        <v>1002</v>
      </c>
      <c r="B393" s="130" t="s">
        <v>189</v>
      </c>
    </row>
    <row r="394" spans="1:2" ht="15.75" customHeight="1">
      <c r="A394" s="130" t="s">
        <v>1003</v>
      </c>
      <c r="B394" s="130" t="s">
        <v>139</v>
      </c>
    </row>
    <row r="395" spans="1:2" ht="15.75" customHeight="1">
      <c r="A395" s="130" t="s">
        <v>1004</v>
      </c>
      <c r="B395" s="130" t="s">
        <v>331</v>
      </c>
    </row>
    <row r="396" spans="1:2" ht="15.75" customHeight="1">
      <c r="A396" s="130" t="s">
        <v>1005</v>
      </c>
      <c r="B396" s="130" t="s">
        <v>152</v>
      </c>
    </row>
    <row r="397" spans="1:2" ht="15.75" customHeight="1">
      <c r="A397" s="130" t="s">
        <v>1006</v>
      </c>
      <c r="B397" s="130" t="s">
        <v>130</v>
      </c>
    </row>
    <row r="398" spans="1:2" ht="15.75" customHeight="1">
      <c r="A398" s="130" t="s">
        <v>1007</v>
      </c>
      <c r="B398" s="130" t="s">
        <v>89</v>
      </c>
    </row>
    <row r="399" spans="1:2" ht="15.75" customHeight="1">
      <c r="A399" s="130" t="s">
        <v>1008</v>
      </c>
      <c r="B399" s="130" t="s">
        <v>24</v>
      </c>
    </row>
    <row r="400" spans="1:2" ht="15.75" customHeight="1">
      <c r="A400" s="130" t="s">
        <v>1009</v>
      </c>
      <c r="B400" s="130" t="s">
        <v>572</v>
      </c>
    </row>
    <row r="401" spans="1:2" ht="15.75" customHeight="1">
      <c r="A401" s="130" t="s">
        <v>1010</v>
      </c>
      <c r="B401" s="130" t="s">
        <v>112</v>
      </c>
    </row>
    <row r="402" spans="1:2" ht="15.75" customHeight="1">
      <c r="A402" s="130" t="s">
        <v>1224</v>
      </c>
      <c r="B402" s="130" t="s">
        <v>1225</v>
      </c>
    </row>
    <row r="403" spans="1:2" ht="15.75" customHeight="1">
      <c r="A403" s="124" t="s">
        <v>573</v>
      </c>
      <c r="B403" s="125" t="s">
        <v>574</v>
      </c>
    </row>
    <row r="404" spans="1:2" ht="15.75" customHeight="1">
      <c r="A404" s="126" t="s">
        <v>575</v>
      </c>
      <c r="B404" s="127" t="s">
        <v>576</v>
      </c>
    </row>
    <row r="405" spans="1:2" ht="15.75" customHeight="1">
      <c r="A405" s="128" t="s">
        <v>577</v>
      </c>
      <c r="B405" s="129" t="s">
        <v>441</v>
      </c>
    </row>
    <row r="406" spans="1:2" ht="15.75" customHeight="1">
      <c r="A406" s="130" t="s">
        <v>1011</v>
      </c>
      <c r="B406" s="130" t="s">
        <v>77</v>
      </c>
    </row>
    <row r="407" spans="1:2" ht="15.75" customHeight="1">
      <c r="A407" s="130" t="s">
        <v>1012</v>
      </c>
      <c r="B407" s="130" t="s">
        <v>161</v>
      </c>
    </row>
    <row r="408" spans="1:2" ht="15.75" customHeight="1">
      <c r="A408" s="130" t="s">
        <v>1013</v>
      </c>
      <c r="B408" s="130" t="s">
        <v>222</v>
      </c>
    </row>
    <row r="409" spans="1:2" ht="15.75" customHeight="1">
      <c r="A409" s="130" t="s">
        <v>1014</v>
      </c>
      <c r="B409" s="130" t="s">
        <v>443</v>
      </c>
    </row>
    <row r="410" spans="1:2" ht="15.75" customHeight="1">
      <c r="A410" s="126" t="s">
        <v>578</v>
      </c>
      <c r="B410" s="127" t="s">
        <v>579</v>
      </c>
    </row>
    <row r="411" spans="1:2" ht="15.75" customHeight="1">
      <c r="A411" s="128" t="s">
        <v>580</v>
      </c>
      <c r="B411" s="129" t="s">
        <v>448</v>
      </c>
    </row>
    <row r="412" spans="1:2" ht="15.75" customHeight="1">
      <c r="A412" s="130" t="s">
        <v>1015</v>
      </c>
      <c r="B412" s="130" t="s">
        <v>76</v>
      </c>
    </row>
    <row r="413" spans="1:2" ht="15.75" customHeight="1">
      <c r="A413" s="130" t="s">
        <v>1016</v>
      </c>
      <c r="B413" s="130" t="s">
        <v>223</v>
      </c>
    </row>
    <row r="414" spans="1:2" ht="15.75" customHeight="1">
      <c r="A414" s="130" t="s">
        <v>1017</v>
      </c>
      <c r="B414" s="130" t="s">
        <v>104</v>
      </c>
    </row>
    <row r="415" spans="1:2" ht="15.75" customHeight="1">
      <c r="A415" s="126" t="s">
        <v>581</v>
      </c>
      <c r="B415" s="127" t="s">
        <v>582</v>
      </c>
    </row>
    <row r="416" spans="1:2" ht="15.75" customHeight="1">
      <c r="A416" s="128" t="s">
        <v>583</v>
      </c>
      <c r="B416" s="129" t="s">
        <v>584</v>
      </c>
    </row>
    <row r="417" spans="1:2" ht="15.75" customHeight="1">
      <c r="A417" s="130" t="s">
        <v>1018</v>
      </c>
      <c r="B417" s="130" t="s">
        <v>16</v>
      </c>
    </row>
    <row r="418" spans="1:2" ht="15.75" customHeight="1">
      <c r="A418" s="130" t="s">
        <v>1019</v>
      </c>
      <c r="B418" s="130" t="s">
        <v>456</v>
      </c>
    </row>
    <row r="419" spans="1:2" ht="15.75" customHeight="1">
      <c r="A419" s="128" t="s">
        <v>585</v>
      </c>
      <c r="B419" s="129" t="s">
        <v>458</v>
      </c>
    </row>
    <row r="420" spans="1:2" ht="15.75" customHeight="1">
      <c r="A420" s="130" t="s">
        <v>1020</v>
      </c>
      <c r="B420" s="130" t="s">
        <v>27</v>
      </c>
    </row>
    <row r="421" spans="1:2" ht="15.75" customHeight="1">
      <c r="A421" s="130" t="s">
        <v>1021</v>
      </c>
      <c r="B421" s="130" t="s">
        <v>1226</v>
      </c>
    </row>
    <row r="422" spans="1:2" ht="15.75" customHeight="1">
      <c r="A422" s="130" t="s">
        <v>1022</v>
      </c>
      <c r="B422" s="130" t="s">
        <v>1227</v>
      </c>
    </row>
    <row r="423" spans="1:2" ht="15.75" customHeight="1">
      <c r="A423" s="130" t="s">
        <v>1023</v>
      </c>
      <c r="B423" s="130" t="s">
        <v>460</v>
      </c>
    </row>
    <row r="424" spans="1:2" ht="15.75" customHeight="1">
      <c r="A424" s="128" t="s">
        <v>586</v>
      </c>
      <c r="B424" s="129" t="s">
        <v>462</v>
      </c>
    </row>
    <row r="425" spans="1:2" ht="15.75" customHeight="1">
      <c r="A425" s="130" t="s">
        <v>1024</v>
      </c>
      <c r="B425" s="130" t="s">
        <v>92</v>
      </c>
    </row>
    <row r="426" spans="1:2" ht="15.75" customHeight="1">
      <c r="A426" s="130" t="s">
        <v>1025</v>
      </c>
      <c r="B426" s="130" t="s">
        <v>85</v>
      </c>
    </row>
    <row r="427" spans="1:2" ht="15.75" customHeight="1">
      <c r="A427" s="130" t="s">
        <v>1026</v>
      </c>
      <c r="B427" s="130" t="s">
        <v>140</v>
      </c>
    </row>
    <row r="428" spans="1:2" ht="15.75" customHeight="1">
      <c r="A428" s="130" t="s">
        <v>1027</v>
      </c>
      <c r="B428" s="130" t="s">
        <v>160</v>
      </c>
    </row>
    <row r="429" spans="1:2" ht="15.75" customHeight="1">
      <c r="A429" s="130" t="s">
        <v>1028</v>
      </c>
      <c r="B429" s="130" t="s">
        <v>105</v>
      </c>
    </row>
    <row r="430" spans="1:2" ht="15.75" customHeight="1">
      <c r="A430" s="128" t="s">
        <v>587</v>
      </c>
      <c r="B430" s="129" t="s">
        <v>588</v>
      </c>
    </row>
    <row r="431" spans="1:2" ht="15.75" customHeight="1">
      <c r="A431" s="130" t="s">
        <v>1029</v>
      </c>
      <c r="B431" s="130" t="s">
        <v>467</v>
      </c>
    </row>
    <row r="432" spans="1:2" ht="15.75" customHeight="1">
      <c r="A432" s="130" t="s">
        <v>1030</v>
      </c>
      <c r="B432" s="130" t="s">
        <v>468</v>
      </c>
    </row>
    <row r="433" spans="1:2" ht="15.75" customHeight="1">
      <c r="A433" s="130" t="s">
        <v>1031</v>
      </c>
      <c r="B433" s="130" t="s">
        <v>471</v>
      </c>
    </row>
    <row r="434" spans="1:2" ht="15.75" customHeight="1">
      <c r="A434" s="126" t="s">
        <v>589</v>
      </c>
      <c r="B434" s="127" t="s">
        <v>590</v>
      </c>
    </row>
    <row r="435" spans="1:2" ht="15.75" customHeight="1">
      <c r="A435" s="128" t="s">
        <v>591</v>
      </c>
      <c r="B435" s="129" t="s">
        <v>475</v>
      </c>
    </row>
    <row r="436" spans="1:2" ht="15.75" customHeight="1">
      <c r="A436" s="130" t="s">
        <v>1032</v>
      </c>
      <c r="B436" s="130" t="s">
        <v>34</v>
      </c>
    </row>
    <row r="437" spans="1:2" ht="15.75" customHeight="1">
      <c r="A437" s="130" t="s">
        <v>1033</v>
      </c>
      <c r="B437" s="130" t="s">
        <v>42</v>
      </c>
    </row>
    <row r="438" spans="1:2" ht="15.75" customHeight="1">
      <c r="A438" s="130" t="s">
        <v>1034</v>
      </c>
      <c r="B438" s="130" t="s">
        <v>39</v>
      </c>
    </row>
    <row r="439" spans="1:2" ht="15.75" customHeight="1">
      <c r="A439" s="130" t="s">
        <v>1035</v>
      </c>
      <c r="B439" s="130" t="s">
        <v>328</v>
      </c>
    </row>
    <row r="440" spans="1:2" ht="15.75" customHeight="1">
      <c r="A440" s="130" t="s">
        <v>1036</v>
      </c>
      <c r="B440" s="130" t="s">
        <v>35</v>
      </c>
    </row>
    <row r="441" spans="1:2" ht="15.75" customHeight="1">
      <c r="A441" s="128" t="s">
        <v>592</v>
      </c>
      <c r="B441" s="129" t="s">
        <v>477</v>
      </c>
    </row>
    <row r="442" spans="1:2" ht="15.75" customHeight="1">
      <c r="A442" s="130" t="s">
        <v>1037</v>
      </c>
      <c r="B442" s="130" t="s">
        <v>75</v>
      </c>
    </row>
    <row r="443" spans="1:2" ht="15.75" customHeight="1">
      <c r="A443" s="128" t="s">
        <v>593</v>
      </c>
      <c r="B443" s="129" t="s">
        <v>479</v>
      </c>
    </row>
    <row r="444" spans="1:2" ht="15.75" customHeight="1">
      <c r="A444" s="130" t="s">
        <v>1038</v>
      </c>
      <c r="B444" s="130" t="s">
        <v>52</v>
      </c>
    </row>
    <row r="445" spans="1:2" ht="15.75" customHeight="1">
      <c r="A445" s="130" t="s">
        <v>1039</v>
      </c>
      <c r="B445" s="130" t="s">
        <v>71</v>
      </c>
    </row>
    <row r="446" spans="1:2" ht="15.75" customHeight="1">
      <c r="A446" s="128" t="s">
        <v>594</v>
      </c>
      <c r="B446" s="129" t="s">
        <v>483</v>
      </c>
    </row>
    <row r="447" spans="1:2" ht="15.75" customHeight="1">
      <c r="A447" s="130" t="s">
        <v>1040</v>
      </c>
      <c r="B447" s="130" t="s">
        <v>64</v>
      </c>
    </row>
    <row r="448" spans="1:2" ht="15.75" customHeight="1">
      <c r="A448" s="126" t="s">
        <v>595</v>
      </c>
      <c r="B448" s="127" t="s">
        <v>596</v>
      </c>
    </row>
    <row r="449" spans="1:2" ht="15.75" customHeight="1">
      <c r="A449" s="128" t="s">
        <v>597</v>
      </c>
      <c r="B449" s="129" t="s">
        <v>495</v>
      </c>
    </row>
    <row r="450" spans="1:2" ht="15.75" customHeight="1">
      <c r="A450" s="130" t="s">
        <v>1041</v>
      </c>
      <c r="B450" s="130" t="s">
        <v>229</v>
      </c>
    </row>
    <row r="451" spans="1:2" ht="15.75" customHeight="1">
      <c r="A451" s="126" t="s">
        <v>598</v>
      </c>
      <c r="B451" s="127" t="s">
        <v>599</v>
      </c>
    </row>
    <row r="452" spans="1:2" ht="15.75" customHeight="1">
      <c r="A452" s="128" t="s">
        <v>600</v>
      </c>
      <c r="B452" s="129" t="s">
        <v>515</v>
      </c>
    </row>
    <row r="453" spans="1:2" ht="15.75" customHeight="1">
      <c r="A453" s="130" t="s">
        <v>1042</v>
      </c>
      <c r="B453" s="130" t="s">
        <v>102</v>
      </c>
    </row>
    <row r="454" spans="1:2" ht="15.75" customHeight="1">
      <c r="A454" s="130" t="s">
        <v>1043</v>
      </c>
      <c r="B454" s="130" t="s">
        <v>190</v>
      </c>
    </row>
    <row r="455" spans="1:2" ht="15.75" customHeight="1">
      <c r="A455" s="130" t="s">
        <v>1044</v>
      </c>
      <c r="B455" s="130" t="s">
        <v>233</v>
      </c>
    </row>
    <row r="456" spans="1:2" ht="15.75" customHeight="1">
      <c r="A456" s="128" t="s">
        <v>601</v>
      </c>
      <c r="B456" s="129" t="s">
        <v>517</v>
      </c>
    </row>
    <row r="457" spans="1:2" ht="15.75" customHeight="1">
      <c r="A457" s="130" t="s">
        <v>1045</v>
      </c>
      <c r="B457" s="130" t="s">
        <v>173</v>
      </c>
    </row>
    <row r="458" spans="1:2" ht="15.75" customHeight="1">
      <c r="A458" s="126" t="s">
        <v>602</v>
      </c>
      <c r="B458" s="127" t="s">
        <v>603</v>
      </c>
    </row>
    <row r="459" spans="1:2" ht="15.75" customHeight="1">
      <c r="A459" s="128" t="s">
        <v>604</v>
      </c>
      <c r="B459" s="129" t="s">
        <v>525</v>
      </c>
    </row>
    <row r="460" spans="1:2" ht="15.75" customHeight="1">
      <c r="A460" s="130" t="s">
        <v>1046</v>
      </c>
      <c r="B460" s="130" t="s">
        <v>94</v>
      </c>
    </row>
    <row r="461" spans="1:2" ht="15.75" customHeight="1">
      <c r="A461" s="128" t="s">
        <v>605</v>
      </c>
      <c r="B461" s="129" t="s">
        <v>527</v>
      </c>
    </row>
    <row r="462" spans="1:2" ht="15.75" customHeight="1">
      <c r="A462" s="130" t="s">
        <v>1047</v>
      </c>
      <c r="B462" s="130" t="s">
        <v>118</v>
      </c>
    </row>
    <row r="463" spans="1:2" ht="15.75" customHeight="1">
      <c r="A463" s="130" t="s">
        <v>1048</v>
      </c>
      <c r="B463" s="130" t="s">
        <v>17</v>
      </c>
    </row>
    <row r="464" spans="1:2" ht="15.75" customHeight="1">
      <c r="A464" s="126" t="s">
        <v>606</v>
      </c>
      <c r="B464" s="127" t="s">
        <v>607</v>
      </c>
    </row>
    <row r="465" spans="1:2" ht="15.75" customHeight="1">
      <c r="A465" s="128" t="s">
        <v>608</v>
      </c>
      <c r="B465" s="129" t="s">
        <v>609</v>
      </c>
    </row>
    <row r="466" spans="1:2" ht="15.75" customHeight="1">
      <c r="A466" s="130" t="s">
        <v>1049</v>
      </c>
      <c r="B466" s="130" t="s">
        <v>610</v>
      </c>
    </row>
    <row r="467" spans="1:2" ht="15.75" customHeight="1">
      <c r="A467" s="128" t="s">
        <v>611</v>
      </c>
      <c r="B467" s="129" t="s">
        <v>612</v>
      </c>
    </row>
    <row r="468" spans="1:2" ht="15.75" customHeight="1">
      <c r="A468" s="130" t="s">
        <v>1050</v>
      </c>
      <c r="B468" s="130" t="s">
        <v>613</v>
      </c>
    </row>
    <row r="469" spans="1:2" ht="15.75" customHeight="1">
      <c r="A469" s="128" t="s">
        <v>614</v>
      </c>
      <c r="B469" s="129" t="s">
        <v>615</v>
      </c>
    </row>
    <row r="470" spans="1:2" ht="15.75" customHeight="1">
      <c r="A470" s="130" t="s">
        <v>1051</v>
      </c>
      <c r="B470" s="130" t="s">
        <v>1228</v>
      </c>
    </row>
    <row r="471" spans="1:2" ht="15.75" customHeight="1">
      <c r="A471" s="130" t="s">
        <v>1052</v>
      </c>
      <c r="B471" s="130" t="s">
        <v>616</v>
      </c>
    </row>
    <row r="472" spans="1:2" ht="15.75" customHeight="1">
      <c r="A472" s="130" t="s">
        <v>1053</v>
      </c>
      <c r="B472" s="130" t="s">
        <v>617</v>
      </c>
    </row>
    <row r="473" spans="1:2" ht="15.75" customHeight="1">
      <c r="A473" s="130" t="s">
        <v>1054</v>
      </c>
      <c r="B473" s="130" t="s">
        <v>618</v>
      </c>
    </row>
    <row r="474" spans="1:2" ht="15.75" customHeight="1">
      <c r="A474" s="130" t="s">
        <v>1055</v>
      </c>
      <c r="B474" s="130" t="s">
        <v>1229</v>
      </c>
    </row>
    <row r="475" spans="1:2" ht="15.75" customHeight="1">
      <c r="A475" s="130" t="s">
        <v>1056</v>
      </c>
      <c r="B475" s="130" t="s">
        <v>619</v>
      </c>
    </row>
    <row r="476" spans="1:2" ht="15.75" customHeight="1">
      <c r="A476" s="130" t="s">
        <v>1057</v>
      </c>
      <c r="B476" s="130" t="s">
        <v>620</v>
      </c>
    </row>
    <row r="477" spans="1:2" ht="15.75" customHeight="1">
      <c r="A477" s="130" t="s">
        <v>1058</v>
      </c>
      <c r="B477" s="130" t="s">
        <v>621</v>
      </c>
    </row>
    <row r="478" spans="1:2" ht="15.75" customHeight="1">
      <c r="A478" s="128" t="s">
        <v>622</v>
      </c>
      <c r="B478" s="129" t="s">
        <v>623</v>
      </c>
    </row>
    <row r="479" spans="1:2" ht="15.75" customHeight="1">
      <c r="A479" s="130" t="s">
        <v>1059</v>
      </c>
      <c r="B479" s="130" t="s">
        <v>624</v>
      </c>
    </row>
    <row r="480" spans="1:2" ht="15.75" customHeight="1">
      <c r="A480" s="130" t="s">
        <v>1060</v>
      </c>
      <c r="B480" s="130" t="s">
        <v>625</v>
      </c>
    </row>
    <row r="481" spans="1:2" ht="15.75" customHeight="1">
      <c r="A481" s="128" t="s">
        <v>626</v>
      </c>
      <c r="B481" s="129" t="s">
        <v>627</v>
      </c>
    </row>
    <row r="482" spans="1:2" ht="15.75" customHeight="1">
      <c r="A482" s="130" t="s">
        <v>1061</v>
      </c>
      <c r="B482" s="130" t="s">
        <v>502</v>
      </c>
    </row>
    <row r="483" spans="1:2" ht="15.75" customHeight="1">
      <c r="A483" s="128" t="s">
        <v>628</v>
      </c>
      <c r="B483" s="129" t="s">
        <v>629</v>
      </c>
    </row>
    <row r="484" spans="1:2" ht="15.75" customHeight="1">
      <c r="A484" s="130" t="s">
        <v>1062</v>
      </c>
      <c r="B484" s="130" t="s">
        <v>546</v>
      </c>
    </row>
    <row r="485" spans="1:2" ht="15.75" customHeight="1">
      <c r="A485" s="130" t="s">
        <v>1063</v>
      </c>
      <c r="B485" s="130" t="s">
        <v>630</v>
      </c>
    </row>
    <row r="486" spans="1:2" ht="15.75" customHeight="1">
      <c r="A486" s="130" t="s">
        <v>1064</v>
      </c>
      <c r="B486" s="130" t="s">
        <v>631</v>
      </c>
    </row>
    <row r="487" spans="1:2" ht="15.75" customHeight="1">
      <c r="A487" s="128" t="s">
        <v>632</v>
      </c>
      <c r="B487" s="129" t="s">
        <v>633</v>
      </c>
    </row>
    <row r="488" spans="1:2" ht="15.75" customHeight="1">
      <c r="A488" s="130" t="s">
        <v>1065</v>
      </c>
      <c r="B488" s="130" t="s">
        <v>634</v>
      </c>
    </row>
    <row r="489" spans="1:2" ht="15.75" customHeight="1">
      <c r="A489" s="128" t="s">
        <v>635</v>
      </c>
      <c r="B489" s="129" t="s">
        <v>554</v>
      </c>
    </row>
    <row r="490" spans="1:2" ht="15.75" customHeight="1">
      <c r="A490" s="130" t="s">
        <v>1066</v>
      </c>
      <c r="B490" s="130" t="s">
        <v>555</v>
      </c>
    </row>
    <row r="491" spans="1:2" ht="15.75" customHeight="1">
      <c r="A491" s="130" t="s">
        <v>1067</v>
      </c>
      <c r="B491" s="130" t="s">
        <v>636</v>
      </c>
    </row>
    <row r="492" spans="1:2" ht="15.75" customHeight="1">
      <c r="A492" s="126" t="s">
        <v>637</v>
      </c>
      <c r="B492" s="127" t="s">
        <v>638</v>
      </c>
    </row>
    <row r="493" spans="1:2" ht="15.75" customHeight="1">
      <c r="A493" s="128" t="s">
        <v>639</v>
      </c>
      <c r="B493" s="129" t="s">
        <v>562</v>
      </c>
    </row>
    <row r="494" spans="1:2" ht="15.75" customHeight="1">
      <c r="A494" s="130" t="s">
        <v>1068</v>
      </c>
      <c r="B494" s="130" t="s">
        <v>86</v>
      </c>
    </row>
    <row r="495" spans="1:2" ht="15.75" customHeight="1">
      <c r="A495" s="130" t="s">
        <v>1069</v>
      </c>
      <c r="B495" s="130" t="s">
        <v>177</v>
      </c>
    </row>
    <row r="496" spans="1:2" ht="15.75" customHeight="1">
      <c r="A496" s="128" t="s">
        <v>640</v>
      </c>
      <c r="B496" s="129" t="s">
        <v>641</v>
      </c>
    </row>
    <row r="497" spans="1:2" ht="15.75" customHeight="1">
      <c r="A497" s="130" t="s">
        <v>1070</v>
      </c>
      <c r="B497" s="130" t="s">
        <v>182</v>
      </c>
    </row>
    <row r="498" spans="1:2" ht="18">
      <c r="A498" s="122" t="s">
        <v>642</v>
      </c>
      <c r="B498" s="123" t="s">
        <v>643</v>
      </c>
    </row>
    <row r="499" spans="1:2" ht="15.75" customHeight="1">
      <c r="A499" s="124" t="s">
        <v>644</v>
      </c>
      <c r="B499" s="125" t="s">
        <v>645</v>
      </c>
    </row>
    <row r="500" spans="1:2" ht="15.75" customHeight="1">
      <c r="A500" s="126" t="s">
        <v>646</v>
      </c>
      <c r="B500" s="127" t="s">
        <v>647</v>
      </c>
    </row>
    <row r="501" spans="1:2" ht="15.75" customHeight="1">
      <c r="A501" s="128" t="s">
        <v>648</v>
      </c>
      <c r="B501" s="129" t="s">
        <v>649</v>
      </c>
    </row>
    <row r="502" spans="1:2" ht="15.75" customHeight="1">
      <c r="A502" s="130" t="s">
        <v>1071</v>
      </c>
      <c r="B502" s="130" t="s">
        <v>200</v>
      </c>
    </row>
    <row r="503" spans="1:2" ht="15.75" customHeight="1">
      <c r="A503" s="130" t="s">
        <v>1072</v>
      </c>
      <c r="B503" s="130" t="s">
        <v>199</v>
      </c>
    </row>
    <row r="504" spans="1:2" ht="15.75" customHeight="1">
      <c r="A504" s="130" t="s">
        <v>1073</v>
      </c>
      <c r="B504" s="130" t="s">
        <v>211</v>
      </c>
    </row>
    <row r="505" spans="1:2" ht="15.75" customHeight="1">
      <c r="A505" s="130" t="s">
        <v>1074</v>
      </c>
      <c r="B505" s="130" t="s">
        <v>197</v>
      </c>
    </row>
    <row r="506" spans="1:2" ht="15.75" customHeight="1">
      <c r="A506" s="130" t="s">
        <v>1075</v>
      </c>
      <c r="B506" s="130" t="s">
        <v>432</v>
      </c>
    </row>
    <row r="507" spans="1:2" ht="15.75" customHeight="1">
      <c r="A507" s="130" t="s">
        <v>1076</v>
      </c>
      <c r="B507" s="130" t="s">
        <v>650</v>
      </c>
    </row>
  </sheetData>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7"/>
  <sheetViews>
    <sheetView workbookViewId="0" topLeftCell="A1">
      <selection activeCell="C48" sqref="C48"/>
    </sheetView>
  </sheetViews>
  <sheetFormatPr defaultColWidth="9.140625" defaultRowHeight="12.75"/>
  <cols>
    <col min="1" max="1" width="27.00390625" style="0" customWidth="1"/>
  </cols>
  <sheetData>
    <row r="1" ht="15.75">
      <c r="A1" s="7" t="s">
        <v>353</v>
      </c>
    </row>
    <row r="2" ht="12.75">
      <c r="A2" t="s">
        <v>5</v>
      </c>
    </row>
    <row r="3" ht="12.75">
      <c r="A3" t="s">
        <v>1085</v>
      </c>
    </row>
    <row r="4" ht="12.75">
      <c r="A4" t="s">
        <v>354</v>
      </c>
    </row>
    <row r="5" ht="12.75">
      <c r="A5" t="s">
        <v>342</v>
      </c>
    </row>
    <row r="6" ht="12.75">
      <c r="A6" t="s">
        <v>355</v>
      </c>
    </row>
    <row r="7" ht="12.75">
      <c r="A7" t="s">
        <v>664</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10"/>
  <sheetViews>
    <sheetView workbookViewId="0" topLeftCell="A1">
      <selection activeCell="A2" sqref="A2:A10"/>
    </sheetView>
  </sheetViews>
  <sheetFormatPr defaultColWidth="9.140625" defaultRowHeight="12.75"/>
  <cols>
    <col min="1" max="1" width="22.28125" style="0" customWidth="1"/>
  </cols>
  <sheetData>
    <row r="1" ht="15">
      <c r="A1" s="1" t="s">
        <v>660</v>
      </c>
    </row>
    <row r="2" ht="12.75">
      <c r="A2" t="s">
        <v>345</v>
      </c>
    </row>
    <row r="3" ht="12.75">
      <c r="A3" t="s">
        <v>346</v>
      </c>
    </row>
    <row r="4" ht="12.75">
      <c r="A4" t="s">
        <v>349</v>
      </c>
    </row>
    <row r="5" ht="12.75">
      <c r="A5" t="s">
        <v>343</v>
      </c>
    </row>
    <row r="6" ht="12.75">
      <c r="A6" t="s">
        <v>344</v>
      </c>
    </row>
    <row r="7" ht="12.75">
      <c r="A7" t="s">
        <v>390</v>
      </c>
    </row>
    <row r="8" ht="12.75">
      <c r="A8" t="s">
        <v>347</v>
      </c>
    </row>
    <row r="9" ht="12.75">
      <c r="A9" t="s">
        <v>389</v>
      </c>
    </row>
    <row r="10" ht="12.75">
      <c r="A10" t="s">
        <v>348</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B14"/>
  <sheetViews>
    <sheetView workbookViewId="0" topLeftCell="A1">
      <selection activeCell="A1" sqref="A1:B14"/>
    </sheetView>
  </sheetViews>
  <sheetFormatPr defaultColWidth="9.140625" defaultRowHeight="12.75"/>
  <cols>
    <col min="1" max="1" width="45.28125" style="0" customWidth="1"/>
    <col min="2" max="2" width="19.00390625" style="0" customWidth="1"/>
  </cols>
  <sheetData>
    <row r="1" spans="1:2" ht="15.75">
      <c r="A1" s="134" t="s">
        <v>238</v>
      </c>
      <c r="B1" s="135" t="s">
        <v>239</v>
      </c>
    </row>
    <row r="2" spans="1:2" ht="14.25">
      <c r="A2" s="136" t="s">
        <v>240</v>
      </c>
      <c r="B2" s="136" t="s">
        <v>341</v>
      </c>
    </row>
    <row r="3" spans="1:2" ht="14.25">
      <c r="A3" s="136" t="s">
        <v>1099</v>
      </c>
      <c r="B3" s="136" t="s">
        <v>352</v>
      </c>
    </row>
    <row r="4" spans="1:2" ht="14.25">
      <c r="A4" s="136" t="s">
        <v>1100</v>
      </c>
      <c r="B4" s="136" t="s">
        <v>1101</v>
      </c>
    </row>
    <row r="5" spans="1:2" ht="14.25">
      <c r="A5" s="136" t="s">
        <v>1234</v>
      </c>
      <c r="B5" s="136" t="s">
        <v>1235</v>
      </c>
    </row>
    <row r="6" spans="1:2" ht="14.25">
      <c r="A6" s="136" t="s">
        <v>1102</v>
      </c>
      <c r="B6" s="136" t="s">
        <v>1103</v>
      </c>
    </row>
    <row r="7" spans="1:2" ht="14.25">
      <c r="A7" s="136" t="s">
        <v>1104</v>
      </c>
      <c r="B7" s="136" t="s">
        <v>1105</v>
      </c>
    </row>
    <row r="8" spans="1:2" ht="14.25">
      <c r="A8" s="136" t="s">
        <v>1106</v>
      </c>
      <c r="B8" s="136" t="s">
        <v>1107</v>
      </c>
    </row>
    <row r="9" spans="1:2" ht="14.25">
      <c r="A9" s="136" t="s">
        <v>1108</v>
      </c>
      <c r="B9" s="136" t="s">
        <v>1109</v>
      </c>
    </row>
    <row r="10" spans="1:2" ht="14.25">
      <c r="A10" s="136" t="s">
        <v>386</v>
      </c>
      <c r="B10" s="136" t="s">
        <v>387</v>
      </c>
    </row>
    <row r="11" spans="1:2" ht="14.25">
      <c r="A11" s="136" t="s">
        <v>241</v>
      </c>
      <c r="B11" s="136" t="s">
        <v>350</v>
      </c>
    </row>
    <row r="12" spans="1:2" ht="14.25">
      <c r="A12" s="136" t="s">
        <v>388</v>
      </c>
      <c r="B12" s="136" t="s">
        <v>351</v>
      </c>
    </row>
    <row r="13" spans="1:2" ht="14.25">
      <c r="A13" s="136" t="s">
        <v>326</v>
      </c>
      <c r="B13" s="136" t="s">
        <v>356</v>
      </c>
    </row>
    <row r="14" spans="1:2" ht="12.75">
      <c r="A14" s="137" t="s">
        <v>1236</v>
      </c>
      <c r="B14" s="137" t="s">
        <v>1237</v>
      </c>
    </row>
  </sheetData>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372"/>
  <sheetViews>
    <sheetView workbookViewId="0" topLeftCell="A325">
      <selection activeCell="A2" sqref="A2:A372"/>
    </sheetView>
  </sheetViews>
  <sheetFormatPr defaultColWidth="9.140625" defaultRowHeight="12.75"/>
  <cols>
    <col min="1" max="1" width="10.421875" style="0" customWidth="1"/>
  </cols>
  <sheetData>
    <row r="1" ht="12.75">
      <c r="A1" s="29" t="s">
        <v>1077</v>
      </c>
    </row>
    <row r="2" ht="12.75">
      <c r="A2" s="28" t="s">
        <v>707</v>
      </c>
    </row>
    <row r="3" ht="12.75">
      <c r="A3" s="28" t="s">
        <v>708</v>
      </c>
    </row>
    <row r="4" ht="12.75">
      <c r="A4" s="28" t="s">
        <v>709</v>
      </c>
    </row>
    <row r="5" ht="12.75">
      <c r="A5" s="28" t="s">
        <v>710</v>
      </c>
    </row>
    <row r="6" ht="12.75">
      <c r="A6" s="28" t="s">
        <v>711</v>
      </c>
    </row>
    <row r="7" ht="12.75">
      <c r="A7" s="28" t="s">
        <v>712</v>
      </c>
    </row>
    <row r="8" ht="12.75">
      <c r="A8" s="28" t="s">
        <v>713</v>
      </c>
    </row>
    <row r="9" ht="12.75">
      <c r="A9" s="28" t="s">
        <v>714</v>
      </c>
    </row>
    <row r="10" ht="12.75">
      <c r="A10" s="28" t="s">
        <v>715</v>
      </c>
    </row>
    <row r="11" ht="12.75">
      <c r="A11" s="28" t="s">
        <v>716</v>
      </c>
    </row>
    <row r="12" ht="12.75">
      <c r="A12" s="28" t="s">
        <v>717</v>
      </c>
    </row>
    <row r="13" ht="12.75">
      <c r="A13" s="28" t="s">
        <v>718</v>
      </c>
    </row>
    <row r="14" ht="12.75">
      <c r="A14" s="28" t="s">
        <v>719</v>
      </c>
    </row>
    <row r="15" ht="12.75">
      <c r="A15" s="28" t="s">
        <v>720</v>
      </c>
    </row>
    <row r="16" ht="12.75">
      <c r="A16" s="28" t="s">
        <v>721</v>
      </c>
    </row>
    <row r="17" ht="12.75">
      <c r="A17" s="28" t="s">
        <v>722</v>
      </c>
    </row>
    <row r="18" ht="12.75">
      <c r="A18" s="28" t="s">
        <v>723</v>
      </c>
    </row>
    <row r="19" ht="12.75">
      <c r="A19" s="28" t="s">
        <v>724</v>
      </c>
    </row>
    <row r="20" ht="12.75">
      <c r="A20" s="28" t="s">
        <v>725</v>
      </c>
    </row>
    <row r="21" ht="12.75">
      <c r="A21" s="28" t="s">
        <v>726</v>
      </c>
    </row>
    <row r="22" ht="12.75">
      <c r="A22" s="28" t="s">
        <v>727</v>
      </c>
    </row>
    <row r="23" ht="12.75">
      <c r="A23" s="28" t="s">
        <v>728</v>
      </c>
    </row>
    <row r="24" ht="12.75">
      <c r="A24" s="28" t="s">
        <v>729</v>
      </c>
    </row>
    <row r="25" ht="12.75">
      <c r="A25" s="28" t="s">
        <v>730</v>
      </c>
    </row>
    <row r="26" ht="12.75">
      <c r="A26" s="28" t="s">
        <v>731</v>
      </c>
    </row>
    <row r="27" ht="12.75">
      <c r="A27" s="28" t="s">
        <v>732</v>
      </c>
    </row>
    <row r="28" ht="12.75">
      <c r="A28" s="28" t="s">
        <v>733</v>
      </c>
    </row>
    <row r="29" ht="12.75">
      <c r="A29" s="28" t="s">
        <v>734</v>
      </c>
    </row>
    <row r="30" ht="12.75">
      <c r="A30" s="28" t="s">
        <v>735</v>
      </c>
    </row>
    <row r="31" ht="12.75">
      <c r="A31" s="28" t="s">
        <v>736</v>
      </c>
    </row>
    <row r="32" ht="12.75">
      <c r="A32" s="28" t="s">
        <v>737</v>
      </c>
    </row>
    <row r="33" ht="12.75">
      <c r="A33" s="28" t="s">
        <v>738</v>
      </c>
    </row>
    <row r="34" ht="12.75">
      <c r="A34" s="28" t="s">
        <v>739</v>
      </c>
    </row>
    <row r="35" ht="12.75">
      <c r="A35" s="28" t="s">
        <v>740</v>
      </c>
    </row>
    <row r="36" ht="12.75">
      <c r="A36" s="28" t="s">
        <v>741</v>
      </c>
    </row>
    <row r="37" ht="12.75">
      <c r="A37" s="28" t="s">
        <v>742</v>
      </c>
    </row>
    <row r="38" ht="12.75">
      <c r="A38" s="28" t="s">
        <v>743</v>
      </c>
    </row>
    <row r="39" ht="12.75">
      <c r="A39" s="28" t="s">
        <v>744</v>
      </c>
    </row>
    <row r="40" ht="12.75">
      <c r="A40" s="28" t="s">
        <v>745</v>
      </c>
    </row>
    <row r="41" ht="12.75">
      <c r="A41" s="28" t="s">
        <v>746</v>
      </c>
    </row>
    <row r="42" ht="12.75">
      <c r="A42" s="28" t="s">
        <v>747</v>
      </c>
    </row>
    <row r="43" ht="12.75">
      <c r="A43" s="28" t="s">
        <v>748</v>
      </c>
    </row>
    <row r="44" ht="12.75">
      <c r="A44" s="28" t="s">
        <v>749</v>
      </c>
    </row>
    <row r="45" ht="12.75">
      <c r="A45" s="28" t="s">
        <v>750</v>
      </c>
    </row>
    <row r="46" ht="12.75">
      <c r="A46" s="28" t="s">
        <v>751</v>
      </c>
    </row>
    <row r="47" ht="12.75">
      <c r="A47" s="28" t="s">
        <v>752</v>
      </c>
    </row>
    <row r="48" ht="12.75">
      <c r="A48" s="28" t="s">
        <v>753</v>
      </c>
    </row>
    <row r="49" ht="12.75">
      <c r="A49" s="28" t="s">
        <v>754</v>
      </c>
    </row>
    <row r="50" ht="12.75">
      <c r="A50" s="28" t="s">
        <v>755</v>
      </c>
    </row>
    <row r="51" ht="12.75">
      <c r="A51" s="28" t="s">
        <v>756</v>
      </c>
    </row>
    <row r="52" ht="12.75">
      <c r="A52" s="28" t="s">
        <v>757</v>
      </c>
    </row>
    <row r="53" ht="12.75">
      <c r="A53" s="28" t="s">
        <v>758</v>
      </c>
    </row>
    <row r="54" ht="12.75">
      <c r="A54" s="28" t="s">
        <v>759</v>
      </c>
    </row>
    <row r="55" ht="12.75">
      <c r="A55" s="28" t="s">
        <v>760</v>
      </c>
    </row>
    <row r="56" ht="12.75">
      <c r="A56" s="28" t="s">
        <v>761</v>
      </c>
    </row>
    <row r="57" ht="12.75">
      <c r="A57" s="28" t="s">
        <v>762</v>
      </c>
    </row>
    <row r="58" ht="12.75">
      <c r="A58" s="28" t="s">
        <v>763</v>
      </c>
    </row>
    <row r="59" ht="12.75">
      <c r="A59" s="28" t="s">
        <v>764</v>
      </c>
    </row>
    <row r="60" ht="12.75">
      <c r="A60" s="28" t="s">
        <v>765</v>
      </c>
    </row>
    <row r="61" ht="12.75">
      <c r="A61" s="28" t="s">
        <v>766</v>
      </c>
    </row>
    <row r="62" ht="12.75">
      <c r="A62" s="28" t="s">
        <v>767</v>
      </c>
    </row>
    <row r="63" ht="12.75">
      <c r="A63" s="28" t="s">
        <v>768</v>
      </c>
    </row>
    <row r="64" ht="12.75">
      <c r="A64" s="28" t="s">
        <v>769</v>
      </c>
    </row>
    <row r="65" ht="12.75">
      <c r="A65" s="28" t="s">
        <v>770</v>
      </c>
    </row>
    <row r="66" ht="12.75">
      <c r="A66" s="28" t="s">
        <v>771</v>
      </c>
    </row>
    <row r="67" ht="12.75">
      <c r="A67" s="28" t="s">
        <v>772</v>
      </c>
    </row>
    <row r="68" ht="12.75">
      <c r="A68" s="28" t="s">
        <v>773</v>
      </c>
    </row>
    <row r="69" ht="12.75">
      <c r="A69" s="28" t="s">
        <v>774</v>
      </c>
    </row>
    <row r="70" ht="12.75">
      <c r="A70" s="28" t="s">
        <v>775</v>
      </c>
    </row>
    <row r="71" ht="12.75">
      <c r="A71" s="28" t="s">
        <v>776</v>
      </c>
    </row>
    <row r="72" ht="12.75">
      <c r="A72" s="28" t="s">
        <v>777</v>
      </c>
    </row>
    <row r="73" ht="12.75">
      <c r="A73" s="28" t="s">
        <v>778</v>
      </c>
    </row>
    <row r="74" ht="12.75">
      <c r="A74" s="28" t="s">
        <v>779</v>
      </c>
    </row>
    <row r="75" ht="12.75">
      <c r="A75" s="28" t="s">
        <v>780</v>
      </c>
    </row>
    <row r="76" ht="12.75">
      <c r="A76" s="28" t="s">
        <v>781</v>
      </c>
    </row>
    <row r="77" ht="12.75">
      <c r="A77" s="28" t="s">
        <v>782</v>
      </c>
    </row>
    <row r="78" ht="12.75">
      <c r="A78" s="28" t="s">
        <v>783</v>
      </c>
    </row>
    <row r="79" ht="12.75">
      <c r="A79" s="28" t="s">
        <v>784</v>
      </c>
    </row>
    <row r="80" ht="12.75">
      <c r="A80" s="28" t="s">
        <v>785</v>
      </c>
    </row>
    <row r="81" ht="12.75">
      <c r="A81" s="28" t="s">
        <v>786</v>
      </c>
    </row>
    <row r="82" ht="12.75">
      <c r="A82" s="28" t="s">
        <v>787</v>
      </c>
    </row>
    <row r="83" ht="12.75">
      <c r="A83" s="28" t="s">
        <v>788</v>
      </c>
    </row>
    <row r="84" ht="12.75">
      <c r="A84" s="28" t="s">
        <v>789</v>
      </c>
    </row>
    <row r="85" ht="12.75">
      <c r="A85" s="28" t="s">
        <v>790</v>
      </c>
    </row>
    <row r="86" ht="12.75">
      <c r="A86" s="28" t="s">
        <v>791</v>
      </c>
    </row>
    <row r="87" ht="12.75">
      <c r="A87" s="28" t="s">
        <v>792</v>
      </c>
    </row>
    <row r="88" ht="12.75">
      <c r="A88" s="28" t="s">
        <v>793</v>
      </c>
    </row>
    <row r="89" ht="12.75">
      <c r="A89" s="28" t="s">
        <v>794</v>
      </c>
    </row>
    <row r="90" ht="12.75">
      <c r="A90" s="28" t="s">
        <v>795</v>
      </c>
    </row>
    <row r="91" ht="12.75">
      <c r="A91" s="28" t="s">
        <v>796</v>
      </c>
    </row>
    <row r="92" ht="12.75">
      <c r="A92" s="28" t="s">
        <v>797</v>
      </c>
    </row>
    <row r="93" ht="12.75">
      <c r="A93" s="28" t="s">
        <v>798</v>
      </c>
    </row>
    <row r="94" ht="12.75">
      <c r="A94" s="28" t="s">
        <v>799</v>
      </c>
    </row>
    <row r="95" ht="12.75">
      <c r="A95" s="28" t="s">
        <v>800</v>
      </c>
    </row>
    <row r="96" ht="12.75">
      <c r="A96" s="28" t="s">
        <v>801</v>
      </c>
    </row>
    <row r="97" ht="12.75">
      <c r="A97" s="28" t="s">
        <v>802</v>
      </c>
    </row>
    <row r="98" ht="12.75">
      <c r="A98" s="28" t="s">
        <v>803</v>
      </c>
    </row>
    <row r="99" ht="12.75">
      <c r="A99" s="28" t="s">
        <v>804</v>
      </c>
    </row>
    <row r="100" ht="12.75">
      <c r="A100" s="28" t="s">
        <v>805</v>
      </c>
    </row>
    <row r="101" ht="12.75">
      <c r="A101" s="28" t="s">
        <v>806</v>
      </c>
    </row>
    <row r="102" ht="12.75">
      <c r="A102" s="28" t="s">
        <v>807</v>
      </c>
    </row>
    <row r="103" ht="12.75">
      <c r="A103" s="28" t="s">
        <v>808</v>
      </c>
    </row>
    <row r="104" ht="12.75">
      <c r="A104" s="28" t="s">
        <v>809</v>
      </c>
    </row>
    <row r="105" ht="12.75">
      <c r="A105" s="28" t="s">
        <v>810</v>
      </c>
    </row>
    <row r="106" ht="12.75">
      <c r="A106" s="28" t="s">
        <v>811</v>
      </c>
    </row>
    <row r="107" ht="12.75">
      <c r="A107" s="28" t="s">
        <v>812</v>
      </c>
    </row>
    <row r="108" ht="12.75">
      <c r="A108" s="28" t="s">
        <v>813</v>
      </c>
    </row>
    <row r="109" ht="12.75">
      <c r="A109" s="28" t="s">
        <v>814</v>
      </c>
    </row>
    <row r="110" ht="12.75">
      <c r="A110" s="28" t="s">
        <v>815</v>
      </c>
    </row>
    <row r="111" ht="12.75">
      <c r="A111" s="28" t="s">
        <v>816</v>
      </c>
    </row>
    <row r="112" ht="12.75">
      <c r="A112" s="28" t="s">
        <v>817</v>
      </c>
    </row>
    <row r="113" ht="12.75">
      <c r="A113" s="28" t="s">
        <v>818</v>
      </c>
    </row>
    <row r="114" ht="12.75">
      <c r="A114" s="28" t="s">
        <v>819</v>
      </c>
    </row>
    <row r="115" ht="12.75">
      <c r="A115" s="28" t="s">
        <v>820</v>
      </c>
    </row>
    <row r="116" ht="12.75">
      <c r="A116" s="28" t="s">
        <v>821</v>
      </c>
    </row>
    <row r="117" ht="12.75">
      <c r="A117" s="28" t="s">
        <v>822</v>
      </c>
    </row>
    <row r="118" ht="12.75">
      <c r="A118" s="28" t="s">
        <v>823</v>
      </c>
    </row>
    <row r="119" ht="12.75">
      <c r="A119" s="28" t="s">
        <v>824</v>
      </c>
    </row>
    <row r="120" ht="12.75">
      <c r="A120" s="28" t="s">
        <v>825</v>
      </c>
    </row>
    <row r="121" ht="12.75">
      <c r="A121" s="28" t="s">
        <v>826</v>
      </c>
    </row>
    <row r="122" ht="12.75">
      <c r="A122" s="28" t="s">
        <v>827</v>
      </c>
    </row>
    <row r="123" ht="12.75">
      <c r="A123" s="28" t="s">
        <v>828</v>
      </c>
    </row>
    <row r="124" ht="12.75">
      <c r="A124" s="28" t="s">
        <v>829</v>
      </c>
    </row>
    <row r="125" ht="12.75">
      <c r="A125" s="28" t="s">
        <v>830</v>
      </c>
    </row>
    <row r="126" ht="12.75">
      <c r="A126" s="28" t="s">
        <v>831</v>
      </c>
    </row>
    <row r="127" ht="12.75">
      <c r="A127" s="28" t="s">
        <v>832</v>
      </c>
    </row>
    <row r="128" ht="12.75">
      <c r="A128" s="28" t="s">
        <v>833</v>
      </c>
    </row>
    <row r="129" ht="12.75">
      <c r="A129" s="28" t="s">
        <v>834</v>
      </c>
    </row>
    <row r="130" ht="12.75">
      <c r="A130" s="28" t="s">
        <v>835</v>
      </c>
    </row>
    <row r="131" ht="12.75">
      <c r="A131" s="28" t="s">
        <v>836</v>
      </c>
    </row>
    <row r="132" ht="12.75">
      <c r="A132" s="28" t="s">
        <v>837</v>
      </c>
    </row>
    <row r="133" ht="12.75">
      <c r="A133" s="28" t="s">
        <v>838</v>
      </c>
    </row>
    <row r="134" ht="12.75">
      <c r="A134" s="28" t="s">
        <v>839</v>
      </c>
    </row>
    <row r="135" ht="12.75">
      <c r="A135" s="28" t="s">
        <v>840</v>
      </c>
    </row>
    <row r="136" ht="12.75">
      <c r="A136" s="28" t="s">
        <v>841</v>
      </c>
    </row>
    <row r="137" ht="12.75">
      <c r="A137" s="28" t="s">
        <v>842</v>
      </c>
    </row>
    <row r="138" ht="12.75">
      <c r="A138" s="28" t="s">
        <v>843</v>
      </c>
    </row>
    <row r="139" ht="12.75">
      <c r="A139" s="28" t="s">
        <v>844</v>
      </c>
    </row>
    <row r="140" ht="12.75">
      <c r="A140" s="28" t="s">
        <v>845</v>
      </c>
    </row>
    <row r="141" ht="12.75">
      <c r="A141" s="28" t="s">
        <v>846</v>
      </c>
    </row>
    <row r="142" ht="12.75">
      <c r="A142" s="28" t="s">
        <v>847</v>
      </c>
    </row>
    <row r="143" ht="12.75">
      <c r="A143" s="28" t="s">
        <v>848</v>
      </c>
    </row>
    <row r="144" ht="12.75">
      <c r="A144" s="28" t="s">
        <v>849</v>
      </c>
    </row>
    <row r="145" ht="12.75">
      <c r="A145" s="28" t="s">
        <v>850</v>
      </c>
    </row>
    <row r="146" ht="12.75">
      <c r="A146" s="28" t="s">
        <v>851</v>
      </c>
    </row>
    <row r="147" ht="12.75">
      <c r="A147" s="28" t="s">
        <v>852</v>
      </c>
    </row>
    <row r="148" ht="12.75">
      <c r="A148" s="28" t="s">
        <v>853</v>
      </c>
    </row>
    <row r="149" ht="12.75">
      <c r="A149" s="28" t="s">
        <v>854</v>
      </c>
    </row>
    <row r="150" ht="12.75">
      <c r="A150" s="28" t="s">
        <v>855</v>
      </c>
    </row>
    <row r="151" ht="12.75">
      <c r="A151" s="28" t="s">
        <v>856</v>
      </c>
    </row>
    <row r="152" ht="12.75">
      <c r="A152" s="28" t="s">
        <v>857</v>
      </c>
    </row>
    <row r="153" ht="12.75">
      <c r="A153" s="28" t="s">
        <v>858</v>
      </c>
    </row>
    <row r="154" ht="12.75">
      <c r="A154" s="28" t="s">
        <v>859</v>
      </c>
    </row>
    <row r="155" ht="12.75">
      <c r="A155" s="28" t="s">
        <v>860</v>
      </c>
    </row>
    <row r="156" ht="12.75">
      <c r="A156" s="28" t="s">
        <v>861</v>
      </c>
    </row>
    <row r="157" ht="12.75">
      <c r="A157" s="28" t="s">
        <v>862</v>
      </c>
    </row>
    <row r="158" ht="12.75">
      <c r="A158" s="28" t="s">
        <v>863</v>
      </c>
    </row>
    <row r="159" ht="12.75">
      <c r="A159" s="28" t="s">
        <v>864</v>
      </c>
    </row>
    <row r="160" ht="12.75">
      <c r="A160" s="28" t="s">
        <v>865</v>
      </c>
    </row>
    <row r="161" ht="12.75">
      <c r="A161" s="28" t="s">
        <v>866</v>
      </c>
    </row>
    <row r="162" ht="12.75">
      <c r="A162" s="28" t="s">
        <v>867</v>
      </c>
    </row>
    <row r="163" ht="12.75">
      <c r="A163" s="28" t="s">
        <v>868</v>
      </c>
    </row>
    <row r="164" ht="12.75">
      <c r="A164" s="28" t="s">
        <v>869</v>
      </c>
    </row>
    <row r="165" ht="12.75">
      <c r="A165" s="28" t="s">
        <v>870</v>
      </c>
    </row>
    <row r="166" ht="12.75">
      <c r="A166" s="28" t="s">
        <v>871</v>
      </c>
    </row>
    <row r="167" ht="12.75">
      <c r="A167" s="28" t="s">
        <v>872</v>
      </c>
    </row>
    <row r="168" ht="12.75">
      <c r="A168" s="28" t="s">
        <v>873</v>
      </c>
    </row>
    <row r="169" ht="12.75">
      <c r="A169" s="28" t="s">
        <v>874</v>
      </c>
    </row>
    <row r="170" ht="12.75">
      <c r="A170" s="28" t="s">
        <v>875</v>
      </c>
    </row>
    <row r="171" ht="12.75">
      <c r="A171" s="28" t="s">
        <v>876</v>
      </c>
    </row>
    <row r="172" ht="12.75">
      <c r="A172" s="28" t="s">
        <v>877</v>
      </c>
    </row>
    <row r="173" ht="12.75">
      <c r="A173" s="28" t="s">
        <v>878</v>
      </c>
    </row>
    <row r="174" ht="12.75">
      <c r="A174" s="28" t="s">
        <v>879</v>
      </c>
    </row>
    <row r="175" ht="12.75">
      <c r="A175" s="28" t="s">
        <v>880</v>
      </c>
    </row>
    <row r="176" ht="12.75">
      <c r="A176" s="28" t="s">
        <v>881</v>
      </c>
    </row>
    <row r="177" ht="12.75">
      <c r="A177" s="28" t="s">
        <v>882</v>
      </c>
    </row>
    <row r="178" ht="12.75">
      <c r="A178" s="28" t="s">
        <v>883</v>
      </c>
    </row>
    <row r="179" ht="12.75">
      <c r="A179" s="28" t="s">
        <v>884</v>
      </c>
    </row>
    <row r="180" ht="12.75">
      <c r="A180" s="28" t="s">
        <v>885</v>
      </c>
    </row>
    <row r="181" ht="12.75">
      <c r="A181" s="28" t="s">
        <v>886</v>
      </c>
    </row>
    <row r="182" ht="12.75">
      <c r="A182" s="28" t="s">
        <v>887</v>
      </c>
    </row>
    <row r="183" ht="12.75">
      <c r="A183" s="28" t="s">
        <v>888</v>
      </c>
    </row>
    <row r="184" ht="12.75">
      <c r="A184" s="28" t="s">
        <v>889</v>
      </c>
    </row>
    <row r="185" ht="12.75">
      <c r="A185" s="28" t="s">
        <v>890</v>
      </c>
    </row>
    <row r="186" ht="12.75">
      <c r="A186" s="28" t="s">
        <v>891</v>
      </c>
    </row>
    <row r="187" ht="12.75">
      <c r="A187" s="28" t="s">
        <v>892</v>
      </c>
    </row>
    <row r="188" ht="12.75">
      <c r="A188" s="28" t="s">
        <v>893</v>
      </c>
    </row>
    <row r="189" ht="12.75">
      <c r="A189" s="28" t="s">
        <v>894</v>
      </c>
    </row>
    <row r="190" ht="12.75">
      <c r="A190" s="28" t="s">
        <v>895</v>
      </c>
    </row>
    <row r="191" ht="12.75">
      <c r="A191" s="28" t="s">
        <v>896</v>
      </c>
    </row>
    <row r="192" ht="12.75">
      <c r="A192" s="28" t="s">
        <v>897</v>
      </c>
    </row>
    <row r="193" ht="12.75">
      <c r="A193" s="28" t="s">
        <v>898</v>
      </c>
    </row>
    <row r="194" ht="12.75">
      <c r="A194" s="28" t="s">
        <v>899</v>
      </c>
    </row>
    <row r="195" ht="12.75">
      <c r="A195" s="28" t="s">
        <v>900</v>
      </c>
    </row>
    <row r="196" ht="12.75">
      <c r="A196" s="28" t="s">
        <v>901</v>
      </c>
    </row>
    <row r="197" ht="12.75">
      <c r="A197" s="28" t="s">
        <v>902</v>
      </c>
    </row>
    <row r="198" ht="12.75">
      <c r="A198" s="28" t="s">
        <v>903</v>
      </c>
    </row>
    <row r="199" ht="12.75">
      <c r="A199" s="28" t="s">
        <v>904</v>
      </c>
    </row>
    <row r="200" ht="12.75">
      <c r="A200" s="28" t="s">
        <v>905</v>
      </c>
    </row>
    <row r="201" ht="12.75">
      <c r="A201" s="28" t="s">
        <v>906</v>
      </c>
    </row>
    <row r="202" ht="12.75">
      <c r="A202" s="28" t="s">
        <v>907</v>
      </c>
    </row>
    <row r="203" ht="12.75">
      <c r="A203" s="28" t="s">
        <v>908</v>
      </c>
    </row>
    <row r="204" ht="12.75">
      <c r="A204" s="28" t="s">
        <v>909</v>
      </c>
    </row>
    <row r="205" ht="12.75">
      <c r="A205" s="28" t="s">
        <v>910</v>
      </c>
    </row>
    <row r="206" ht="12.75">
      <c r="A206" s="28" t="s">
        <v>911</v>
      </c>
    </row>
    <row r="207" ht="12.75">
      <c r="A207" s="28" t="s">
        <v>912</v>
      </c>
    </row>
    <row r="208" ht="12.75">
      <c r="A208" s="28" t="s">
        <v>913</v>
      </c>
    </row>
    <row r="209" ht="12.75">
      <c r="A209" s="28" t="s">
        <v>914</v>
      </c>
    </row>
    <row r="210" ht="12.75">
      <c r="A210" s="28" t="s">
        <v>915</v>
      </c>
    </row>
    <row r="211" ht="12.75">
      <c r="A211" s="28" t="s">
        <v>916</v>
      </c>
    </row>
    <row r="212" ht="12.75">
      <c r="A212" s="28" t="s">
        <v>917</v>
      </c>
    </row>
    <row r="213" ht="12.75">
      <c r="A213" s="28" t="s">
        <v>918</v>
      </c>
    </row>
    <row r="214" ht="12.75">
      <c r="A214" s="28" t="s">
        <v>919</v>
      </c>
    </row>
    <row r="215" ht="12.75">
      <c r="A215" s="28" t="s">
        <v>920</v>
      </c>
    </row>
    <row r="216" ht="12.75">
      <c r="A216" s="28" t="s">
        <v>921</v>
      </c>
    </row>
    <row r="217" ht="12.75">
      <c r="A217" s="28" t="s">
        <v>922</v>
      </c>
    </row>
    <row r="218" ht="12.75">
      <c r="A218" s="28" t="s">
        <v>923</v>
      </c>
    </row>
    <row r="219" ht="12.75">
      <c r="A219" s="28" t="s">
        <v>924</v>
      </c>
    </row>
    <row r="220" ht="12.75">
      <c r="A220" s="28" t="s">
        <v>925</v>
      </c>
    </row>
    <row r="221" ht="12.75">
      <c r="A221" s="28" t="s">
        <v>926</v>
      </c>
    </row>
    <row r="222" ht="12.75">
      <c r="A222" s="28" t="s">
        <v>927</v>
      </c>
    </row>
    <row r="223" ht="12.75">
      <c r="A223" s="28" t="s">
        <v>928</v>
      </c>
    </row>
    <row r="224" ht="12.75">
      <c r="A224" s="28" t="s">
        <v>929</v>
      </c>
    </row>
    <row r="225" ht="12.75">
      <c r="A225" s="28" t="s">
        <v>930</v>
      </c>
    </row>
    <row r="226" ht="12.75">
      <c r="A226" s="28" t="s">
        <v>931</v>
      </c>
    </row>
    <row r="227" ht="12.75">
      <c r="A227" s="28" t="s">
        <v>932</v>
      </c>
    </row>
    <row r="228" ht="12.75">
      <c r="A228" s="28" t="s">
        <v>933</v>
      </c>
    </row>
    <row r="229" ht="12.75">
      <c r="A229" s="28" t="s">
        <v>934</v>
      </c>
    </row>
    <row r="230" ht="12.75">
      <c r="A230" s="28" t="s">
        <v>935</v>
      </c>
    </row>
    <row r="231" ht="12.75">
      <c r="A231" s="28" t="s">
        <v>936</v>
      </c>
    </row>
    <row r="232" ht="12.75">
      <c r="A232" s="28" t="s">
        <v>937</v>
      </c>
    </row>
    <row r="233" ht="12.75">
      <c r="A233" s="28" t="s">
        <v>938</v>
      </c>
    </row>
    <row r="234" ht="12.75">
      <c r="A234" s="28" t="s">
        <v>939</v>
      </c>
    </row>
    <row r="235" ht="12.75">
      <c r="A235" s="28" t="s">
        <v>940</v>
      </c>
    </row>
    <row r="236" ht="12.75">
      <c r="A236" s="28" t="s">
        <v>941</v>
      </c>
    </row>
    <row r="237" ht="12.75">
      <c r="A237" s="28" t="s">
        <v>942</v>
      </c>
    </row>
    <row r="238" ht="12.75">
      <c r="A238" s="28" t="s">
        <v>943</v>
      </c>
    </row>
    <row r="239" ht="12.75">
      <c r="A239" s="28" t="s">
        <v>944</v>
      </c>
    </row>
    <row r="240" ht="12.75">
      <c r="A240" s="28" t="s">
        <v>945</v>
      </c>
    </row>
    <row r="241" ht="12.75">
      <c r="A241" s="28" t="s">
        <v>946</v>
      </c>
    </row>
    <row r="242" ht="12.75">
      <c r="A242" s="28" t="s">
        <v>947</v>
      </c>
    </row>
    <row r="243" ht="12.75">
      <c r="A243" s="28" t="s">
        <v>948</v>
      </c>
    </row>
    <row r="244" ht="12.75">
      <c r="A244" s="28" t="s">
        <v>949</v>
      </c>
    </row>
    <row r="245" ht="12.75">
      <c r="A245" s="28" t="s">
        <v>950</v>
      </c>
    </row>
    <row r="246" ht="12.75">
      <c r="A246" s="28" t="s">
        <v>951</v>
      </c>
    </row>
    <row r="247" ht="12.75">
      <c r="A247" s="28" t="s">
        <v>952</v>
      </c>
    </row>
    <row r="248" ht="12.75">
      <c r="A248" s="28" t="s">
        <v>953</v>
      </c>
    </row>
    <row r="249" ht="12.75">
      <c r="A249" s="28" t="s">
        <v>954</v>
      </c>
    </row>
    <row r="250" ht="12.75">
      <c r="A250" s="28" t="s">
        <v>955</v>
      </c>
    </row>
    <row r="251" ht="12.75">
      <c r="A251" s="28" t="s">
        <v>956</v>
      </c>
    </row>
    <row r="252" ht="12.75">
      <c r="A252" s="28" t="s">
        <v>957</v>
      </c>
    </row>
    <row r="253" ht="12.75">
      <c r="A253" s="28" t="s">
        <v>958</v>
      </c>
    </row>
    <row r="254" ht="12.75">
      <c r="A254" s="28" t="s">
        <v>959</v>
      </c>
    </row>
    <row r="255" ht="12.75">
      <c r="A255" s="28" t="s">
        <v>960</v>
      </c>
    </row>
    <row r="256" ht="12.75">
      <c r="A256" s="28" t="s">
        <v>961</v>
      </c>
    </row>
    <row r="257" ht="12.75">
      <c r="A257" s="28" t="s">
        <v>962</v>
      </c>
    </row>
    <row r="258" ht="12.75">
      <c r="A258" s="28" t="s">
        <v>963</v>
      </c>
    </row>
    <row r="259" ht="12.75">
      <c r="A259" s="28" t="s">
        <v>964</v>
      </c>
    </row>
    <row r="260" ht="12.75">
      <c r="A260" s="28" t="s">
        <v>965</v>
      </c>
    </row>
    <row r="261" ht="12.75">
      <c r="A261" s="28" t="s">
        <v>966</v>
      </c>
    </row>
    <row r="262" ht="12.75">
      <c r="A262" s="28" t="s">
        <v>967</v>
      </c>
    </row>
    <row r="263" ht="12.75">
      <c r="A263" s="28" t="s">
        <v>968</v>
      </c>
    </row>
    <row r="264" ht="12.75">
      <c r="A264" s="28" t="s">
        <v>969</v>
      </c>
    </row>
    <row r="265" ht="12.75">
      <c r="A265" s="28" t="s">
        <v>970</v>
      </c>
    </row>
    <row r="266" ht="12.75">
      <c r="A266" s="28" t="s">
        <v>971</v>
      </c>
    </row>
    <row r="267" ht="12.75">
      <c r="A267" s="28" t="s">
        <v>972</v>
      </c>
    </row>
    <row r="268" ht="12.75">
      <c r="A268" s="28" t="s">
        <v>973</v>
      </c>
    </row>
    <row r="269" ht="12.75">
      <c r="A269" s="28" t="s">
        <v>974</v>
      </c>
    </row>
    <row r="270" ht="12.75">
      <c r="A270" s="28" t="s">
        <v>975</v>
      </c>
    </row>
    <row r="271" ht="12.75">
      <c r="A271" s="28" t="s">
        <v>976</v>
      </c>
    </row>
    <row r="272" ht="12.75">
      <c r="A272" s="28" t="s">
        <v>977</v>
      </c>
    </row>
    <row r="273" ht="12.75">
      <c r="A273" s="28" t="s">
        <v>978</v>
      </c>
    </row>
    <row r="274" ht="12.75">
      <c r="A274" s="28" t="s">
        <v>979</v>
      </c>
    </row>
    <row r="275" ht="12.75">
      <c r="A275" s="28" t="s">
        <v>980</v>
      </c>
    </row>
    <row r="276" ht="12.75">
      <c r="A276" s="28" t="s">
        <v>981</v>
      </c>
    </row>
    <row r="277" ht="12.75">
      <c r="A277" s="28" t="s">
        <v>982</v>
      </c>
    </row>
    <row r="278" ht="12.75">
      <c r="A278" s="28" t="s">
        <v>983</v>
      </c>
    </row>
    <row r="279" ht="12.75">
      <c r="A279" s="28" t="s">
        <v>984</v>
      </c>
    </row>
    <row r="280" ht="12.75">
      <c r="A280" s="28" t="s">
        <v>985</v>
      </c>
    </row>
    <row r="281" ht="12.75">
      <c r="A281" s="28" t="s">
        <v>986</v>
      </c>
    </row>
    <row r="282" ht="12.75">
      <c r="A282" s="28" t="s">
        <v>987</v>
      </c>
    </row>
    <row r="283" ht="12.75">
      <c r="A283" s="28" t="s">
        <v>988</v>
      </c>
    </row>
    <row r="284" ht="12.75">
      <c r="A284" s="28" t="s">
        <v>989</v>
      </c>
    </row>
    <row r="285" ht="12.75">
      <c r="A285" s="28" t="s">
        <v>990</v>
      </c>
    </row>
    <row r="286" ht="12.75">
      <c r="A286" s="28" t="s">
        <v>991</v>
      </c>
    </row>
    <row r="287" ht="12.75">
      <c r="A287" s="28" t="s">
        <v>992</v>
      </c>
    </row>
    <row r="288" ht="12.75">
      <c r="A288" s="28" t="s">
        <v>993</v>
      </c>
    </row>
    <row r="289" ht="12.75">
      <c r="A289" s="28" t="s">
        <v>994</v>
      </c>
    </row>
    <row r="290" ht="12.75">
      <c r="A290" s="28" t="s">
        <v>995</v>
      </c>
    </row>
    <row r="291" ht="12.75">
      <c r="A291" s="28" t="s">
        <v>996</v>
      </c>
    </row>
    <row r="292" ht="12.75">
      <c r="A292" s="28" t="s">
        <v>997</v>
      </c>
    </row>
    <row r="293" ht="12.75">
      <c r="A293" s="28" t="s">
        <v>998</v>
      </c>
    </row>
    <row r="294" ht="12.75">
      <c r="A294" s="28" t="s">
        <v>999</v>
      </c>
    </row>
    <row r="295" ht="12.75">
      <c r="A295" s="28" t="s">
        <v>1000</v>
      </c>
    </row>
    <row r="296" ht="12.75">
      <c r="A296" s="28" t="s">
        <v>1001</v>
      </c>
    </row>
    <row r="297" ht="12.75">
      <c r="A297" s="28" t="s">
        <v>1002</v>
      </c>
    </row>
    <row r="298" ht="12.75">
      <c r="A298" s="28" t="s">
        <v>1003</v>
      </c>
    </row>
    <row r="299" ht="12.75">
      <c r="A299" s="28" t="s">
        <v>1004</v>
      </c>
    </row>
    <row r="300" ht="12.75">
      <c r="A300" s="28" t="s">
        <v>1005</v>
      </c>
    </row>
    <row r="301" ht="12.75">
      <c r="A301" s="28" t="s">
        <v>1006</v>
      </c>
    </row>
    <row r="302" ht="12.75">
      <c r="A302" s="28" t="s">
        <v>1007</v>
      </c>
    </row>
    <row r="303" ht="12.75">
      <c r="A303" s="28" t="s">
        <v>1008</v>
      </c>
    </row>
    <row r="304" ht="12.75">
      <c r="A304" s="28" t="s">
        <v>1009</v>
      </c>
    </row>
    <row r="305" ht="12.75">
      <c r="A305" s="28" t="s">
        <v>1010</v>
      </c>
    </row>
    <row r="306" ht="12.75">
      <c r="A306" s="28" t="s">
        <v>1011</v>
      </c>
    </row>
    <row r="307" ht="12.75">
      <c r="A307" s="28" t="s">
        <v>1012</v>
      </c>
    </row>
    <row r="308" ht="12.75">
      <c r="A308" s="28" t="s">
        <v>1013</v>
      </c>
    </row>
    <row r="309" ht="12.75">
      <c r="A309" s="28" t="s">
        <v>1014</v>
      </c>
    </row>
    <row r="310" ht="12.75">
      <c r="A310" s="28" t="s">
        <v>1015</v>
      </c>
    </row>
    <row r="311" ht="12.75">
      <c r="A311" s="28" t="s">
        <v>1016</v>
      </c>
    </row>
    <row r="312" ht="12.75">
      <c r="A312" s="28" t="s">
        <v>1017</v>
      </c>
    </row>
    <row r="313" ht="12.75">
      <c r="A313" s="28" t="s">
        <v>1018</v>
      </c>
    </row>
    <row r="314" ht="12.75">
      <c r="A314" s="28" t="s">
        <v>1019</v>
      </c>
    </row>
    <row r="315" ht="12.75">
      <c r="A315" s="28" t="s">
        <v>1020</v>
      </c>
    </row>
    <row r="316" ht="12.75">
      <c r="A316" s="28" t="s">
        <v>1021</v>
      </c>
    </row>
    <row r="317" ht="12.75">
      <c r="A317" s="28" t="s">
        <v>1022</v>
      </c>
    </row>
    <row r="318" ht="12.75">
      <c r="A318" s="28" t="s">
        <v>1023</v>
      </c>
    </row>
    <row r="319" ht="12.75">
      <c r="A319" s="28" t="s">
        <v>1024</v>
      </c>
    </row>
    <row r="320" ht="12.75">
      <c r="A320" s="28" t="s">
        <v>1025</v>
      </c>
    </row>
    <row r="321" ht="12.75">
      <c r="A321" s="28" t="s">
        <v>1026</v>
      </c>
    </row>
    <row r="322" ht="12.75">
      <c r="A322" s="28" t="s">
        <v>1027</v>
      </c>
    </row>
    <row r="323" ht="12.75">
      <c r="A323" s="28" t="s">
        <v>1028</v>
      </c>
    </row>
    <row r="324" ht="12.75">
      <c r="A324" s="28" t="s">
        <v>1029</v>
      </c>
    </row>
    <row r="325" ht="12.75">
      <c r="A325" s="28" t="s">
        <v>1030</v>
      </c>
    </row>
    <row r="326" ht="12.75">
      <c r="A326" s="28" t="s">
        <v>1031</v>
      </c>
    </row>
    <row r="327" ht="12.75">
      <c r="A327" s="28" t="s">
        <v>1032</v>
      </c>
    </row>
    <row r="328" ht="12.75">
      <c r="A328" s="28" t="s">
        <v>1033</v>
      </c>
    </row>
    <row r="329" ht="12.75">
      <c r="A329" s="28" t="s">
        <v>1034</v>
      </c>
    </row>
    <row r="330" ht="12.75">
      <c r="A330" s="28" t="s">
        <v>1035</v>
      </c>
    </row>
    <row r="331" ht="12.75">
      <c r="A331" s="28" t="s">
        <v>1036</v>
      </c>
    </row>
    <row r="332" ht="12.75">
      <c r="A332" s="28" t="s">
        <v>1037</v>
      </c>
    </row>
    <row r="333" ht="12.75">
      <c r="A333" s="28" t="s">
        <v>1038</v>
      </c>
    </row>
    <row r="334" ht="12.75">
      <c r="A334" s="28" t="s">
        <v>1039</v>
      </c>
    </row>
    <row r="335" ht="12.75">
      <c r="A335" s="28" t="s">
        <v>1040</v>
      </c>
    </row>
    <row r="336" ht="12.75">
      <c r="A336" s="28" t="s">
        <v>1041</v>
      </c>
    </row>
    <row r="337" ht="12.75">
      <c r="A337" s="28" t="s">
        <v>1042</v>
      </c>
    </row>
    <row r="338" ht="12.75">
      <c r="A338" s="28" t="s">
        <v>1043</v>
      </c>
    </row>
    <row r="339" ht="12.75">
      <c r="A339" s="28" t="s">
        <v>1044</v>
      </c>
    </row>
    <row r="340" ht="12.75">
      <c r="A340" s="28" t="s">
        <v>1045</v>
      </c>
    </row>
    <row r="341" ht="12.75">
      <c r="A341" s="28" t="s">
        <v>1046</v>
      </c>
    </row>
    <row r="342" ht="12.75">
      <c r="A342" s="28" t="s">
        <v>1047</v>
      </c>
    </row>
    <row r="343" ht="12.75">
      <c r="A343" s="28" t="s">
        <v>1048</v>
      </c>
    </row>
    <row r="344" ht="12.75">
      <c r="A344" s="28" t="s">
        <v>1049</v>
      </c>
    </row>
    <row r="345" ht="12.75">
      <c r="A345" s="28" t="s">
        <v>1050</v>
      </c>
    </row>
    <row r="346" ht="12.75">
      <c r="A346" s="28" t="s">
        <v>1051</v>
      </c>
    </row>
    <row r="347" ht="12.75">
      <c r="A347" s="28" t="s">
        <v>1052</v>
      </c>
    </row>
    <row r="348" ht="12.75">
      <c r="A348" s="28" t="s">
        <v>1053</v>
      </c>
    </row>
    <row r="349" ht="12.75">
      <c r="A349" s="28" t="s">
        <v>1054</v>
      </c>
    </row>
    <row r="350" ht="12.75">
      <c r="A350" s="28" t="s">
        <v>1055</v>
      </c>
    </row>
    <row r="351" ht="12.75">
      <c r="A351" s="28" t="s">
        <v>1056</v>
      </c>
    </row>
    <row r="352" ht="12.75">
      <c r="A352" s="28" t="s">
        <v>1057</v>
      </c>
    </row>
    <row r="353" ht="12.75">
      <c r="A353" s="28" t="s">
        <v>1058</v>
      </c>
    </row>
    <row r="354" ht="12.75">
      <c r="A354" s="28" t="s">
        <v>1059</v>
      </c>
    </row>
    <row r="355" ht="12.75">
      <c r="A355" s="28" t="s">
        <v>1060</v>
      </c>
    </row>
    <row r="356" ht="12.75">
      <c r="A356" s="28" t="s">
        <v>1061</v>
      </c>
    </row>
    <row r="357" ht="12.75">
      <c r="A357" s="28" t="s">
        <v>1062</v>
      </c>
    </row>
    <row r="358" ht="12.75">
      <c r="A358" s="28" t="s">
        <v>1063</v>
      </c>
    </row>
    <row r="359" ht="12.75">
      <c r="A359" s="28" t="s">
        <v>1064</v>
      </c>
    </row>
    <row r="360" ht="12.75">
      <c r="A360" s="28" t="s">
        <v>1065</v>
      </c>
    </row>
    <row r="361" ht="12.75">
      <c r="A361" s="28" t="s">
        <v>1066</v>
      </c>
    </row>
    <row r="362" ht="12.75">
      <c r="A362" s="28" t="s">
        <v>1067</v>
      </c>
    </row>
    <row r="363" ht="12.75">
      <c r="A363" s="28" t="s">
        <v>1068</v>
      </c>
    </row>
    <row r="364" ht="12.75">
      <c r="A364" s="28" t="s">
        <v>1069</v>
      </c>
    </row>
    <row r="365" ht="12.75">
      <c r="A365" s="28" t="s">
        <v>1070</v>
      </c>
    </row>
    <row r="366" ht="12.75">
      <c r="A366" s="28" t="s">
        <v>1071</v>
      </c>
    </row>
    <row r="367" ht="12.75">
      <c r="A367" s="28" t="s">
        <v>1072</v>
      </c>
    </row>
    <row r="368" ht="12.75">
      <c r="A368" s="28" t="s">
        <v>1073</v>
      </c>
    </row>
    <row r="369" ht="12.75">
      <c r="A369" s="28" t="s">
        <v>1074</v>
      </c>
    </row>
    <row r="370" ht="12.75">
      <c r="A370" s="28" t="s">
        <v>1075</v>
      </c>
    </row>
    <row r="371" ht="12.75">
      <c r="A371" s="28" t="s">
        <v>1076</v>
      </c>
    </row>
    <row r="372" ht="12.75">
      <c r="A372" s="28" t="s">
        <v>1078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Example on how to fill in the European Surveillance of Veterinary Antimicrobial Consumption (ESVAC) data collection form 2011</dc:title>
  <dc:subject/>
  <dc:creator>European Medicines Agency</dc:creator>
  <cp:keywords>Example on how to fill in the European Surveillance of Veterinary Antimicrobial Consumption (ESVAC) data collection form 2011</cp:keywords>
  <dc:description/>
  <cp:lastModifiedBy>Administrator</cp:lastModifiedBy>
  <cp:lastPrinted>2010-12-09T15:28:49Z</cp:lastPrinted>
  <dcterms:created xsi:type="dcterms:W3CDTF">2010-01-12T15:18:52Z</dcterms:created>
  <dcterms:modified xsi:type="dcterms:W3CDTF">2012-03-29T08:40:39Z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